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2-1" sheetId="1" r:id="rId1"/>
    <sheet name="2-2" sheetId="2" r:id="rId2"/>
    <sheet name="2-3" sheetId="3" r:id="rId3"/>
    <sheet name="2-4" sheetId="4" r:id="rId4"/>
    <sheet name="2-5" sheetId="5" r:id="rId5"/>
    <sheet name="2-6" sheetId="6" r:id="rId6"/>
    <sheet name="2-7" sheetId="7" r:id="rId7"/>
    <sheet name="3-1" sheetId="8" r:id="rId8"/>
  </sheets>
  <externalReferences>
    <externalReference r:id="rId11"/>
    <externalReference r:id="rId12"/>
    <externalReference r:id="rId13"/>
  </externalReferences>
  <definedNames>
    <definedName name="_xlfn.COUNTIFS" hidden="1">#NAME?</definedName>
    <definedName name="_xlnm.Print_Area" hidden="1">#N/A</definedName>
    <definedName name="_xlnm.Print_Titles" hidden="1">#N/A</definedName>
    <definedName name="任务分类">'[2]任务'!$A$1:$A$10</definedName>
    <definedName name="洋10">#REF!</definedName>
  </definedNames>
  <calcPr fullCalcOnLoad="1"/>
</workbook>
</file>

<file path=xl/comments1.xml><?xml version="1.0" encoding="utf-8"?>
<comments xmlns="http://schemas.openxmlformats.org/spreadsheetml/2006/main">
  <authors>
    <author>report4</author>
  </authors>
  <commentList>
    <comment ref="C7" authorId="0">
      <text>
        <r>
          <rPr>
            <sz val="12"/>
            <rFont val="宋体"/>
            <family val="0"/>
          </rPr>
          <t>202</t>
        </r>
      </text>
    </comment>
    <comment ref="C8" authorId="0">
      <text>
        <r>
          <rPr>
            <sz val="12"/>
            <rFont val="宋体"/>
            <family val="0"/>
          </rPr>
          <t>203</t>
        </r>
      </text>
    </comment>
    <comment ref="C9" authorId="0">
      <text>
        <r>
          <rPr>
            <sz val="12"/>
            <rFont val="宋体"/>
            <family val="0"/>
          </rPr>
          <t>204</t>
        </r>
      </text>
    </comment>
    <comment ref="C10" authorId="0">
      <text>
        <r>
          <rPr>
            <sz val="12"/>
            <rFont val="宋体"/>
            <family val="0"/>
          </rPr>
          <t>205</t>
        </r>
      </text>
    </comment>
    <comment ref="C11" authorId="0">
      <text>
        <r>
          <rPr>
            <sz val="12"/>
            <rFont val="宋体"/>
            <family val="0"/>
          </rPr>
          <t>206</t>
        </r>
      </text>
    </comment>
    <comment ref="C12" authorId="0">
      <text>
        <r>
          <rPr>
            <sz val="12"/>
            <rFont val="宋体"/>
            <family val="0"/>
          </rPr>
          <t>207</t>
        </r>
      </text>
    </comment>
    <comment ref="C13" authorId="0">
      <text>
        <r>
          <rPr>
            <sz val="12"/>
            <rFont val="宋体"/>
            <family val="0"/>
          </rPr>
          <t>208</t>
        </r>
      </text>
    </comment>
    <comment ref="C14" authorId="0">
      <text>
        <r>
          <rPr>
            <sz val="12"/>
            <rFont val="宋体"/>
            <family val="0"/>
          </rPr>
          <t>209</t>
        </r>
      </text>
    </comment>
    <comment ref="C15" authorId="0">
      <text>
        <r>
          <rPr>
            <sz val="12"/>
            <rFont val="宋体"/>
            <family val="0"/>
          </rPr>
          <t>210</t>
        </r>
      </text>
    </comment>
    <comment ref="C16" authorId="0">
      <text>
        <r>
          <rPr>
            <sz val="12"/>
            <rFont val="宋体"/>
            <family val="0"/>
          </rPr>
          <t>211</t>
        </r>
      </text>
    </comment>
    <comment ref="C17" authorId="0">
      <text>
        <r>
          <rPr>
            <sz val="12"/>
            <rFont val="宋体"/>
            <family val="0"/>
          </rPr>
          <t>212</t>
        </r>
      </text>
    </comment>
    <comment ref="C18" authorId="0">
      <text>
        <r>
          <rPr>
            <sz val="12"/>
            <rFont val="宋体"/>
            <family val="0"/>
          </rPr>
          <t>213</t>
        </r>
      </text>
    </comment>
    <comment ref="C19" authorId="0">
      <text>
        <r>
          <rPr>
            <sz val="12"/>
            <rFont val="宋体"/>
            <family val="0"/>
          </rPr>
          <t>214</t>
        </r>
      </text>
    </comment>
    <comment ref="C20" authorId="0">
      <text>
        <r>
          <rPr>
            <sz val="12"/>
            <rFont val="宋体"/>
            <family val="0"/>
          </rPr>
          <t>215</t>
        </r>
      </text>
    </comment>
    <comment ref="C21" authorId="0">
      <text>
        <r>
          <rPr>
            <sz val="12"/>
            <rFont val="宋体"/>
            <family val="0"/>
          </rPr>
          <t>216</t>
        </r>
      </text>
    </comment>
    <comment ref="C22" authorId="0">
      <text>
        <r>
          <rPr>
            <sz val="12"/>
            <rFont val="宋体"/>
            <family val="0"/>
          </rPr>
          <t>217</t>
        </r>
      </text>
    </comment>
    <comment ref="C23" authorId="0">
      <text>
        <r>
          <rPr>
            <sz val="12"/>
            <rFont val="宋体"/>
            <family val="0"/>
          </rPr>
          <t>218</t>
        </r>
      </text>
    </comment>
    <comment ref="C24" authorId="0">
      <text>
        <r>
          <rPr>
            <sz val="12"/>
            <rFont val="宋体"/>
            <family val="0"/>
          </rPr>
          <t>220</t>
        </r>
      </text>
    </comment>
    <comment ref="C25" authorId="0">
      <text>
        <r>
          <rPr>
            <sz val="12"/>
            <rFont val="宋体"/>
            <family val="0"/>
          </rPr>
          <t>221</t>
        </r>
      </text>
    </comment>
    <comment ref="C26" authorId="0">
      <text>
        <r>
          <rPr>
            <sz val="12"/>
            <rFont val="宋体"/>
            <family val="0"/>
          </rPr>
          <t>222</t>
        </r>
      </text>
    </comment>
    <comment ref="C28" authorId="0">
      <text>
        <r>
          <rPr>
            <sz val="12"/>
            <rFont val="宋体"/>
            <family val="0"/>
          </rPr>
          <t>227</t>
        </r>
      </text>
    </comment>
    <comment ref="C29" authorId="0">
      <text>
        <r>
          <rPr>
            <sz val="12"/>
            <rFont val="宋体"/>
            <family val="0"/>
          </rPr>
          <t>228</t>
        </r>
      </text>
    </comment>
    <comment ref="C30" authorId="0">
      <text>
        <r>
          <rPr>
            <sz val="12"/>
            <rFont val="宋体"/>
            <family val="0"/>
          </rPr>
          <t>229</t>
        </r>
      </text>
    </comment>
    <comment ref="C31" authorId="0">
      <text>
        <r>
          <rPr>
            <sz val="12"/>
            <rFont val="宋体"/>
            <family val="0"/>
          </rPr>
          <t>230</t>
        </r>
      </text>
    </comment>
    <comment ref="C32" authorId="0">
      <text>
        <r>
          <rPr>
            <sz val="12"/>
            <rFont val="宋体"/>
            <family val="0"/>
          </rPr>
          <t>231</t>
        </r>
      </text>
    </comment>
    <comment ref="C33" authorId="0">
      <text>
        <r>
          <rPr>
            <sz val="12"/>
            <rFont val="宋体"/>
            <family val="0"/>
          </rPr>
          <t>232</t>
        </r>
      </text>
    </comment>
    <comment ref="C34" authorId="0">
      <text>
        <r>
          <rPr>
            <sz val="12"/>
            <rFont val="宋体"/>
            <family val="0"/>
          </rPr>
          <t>233</t>
        </r>
      </text>
    </comment>
  </commentList>
</comments>
</file>

<file path=xl/sharedStrings.xml><?xml version="1.0" encoding="utf-8"?>
<sst xmlns="http://schemas.openxmlformats.org/spreadsheetml/2006/main" count="324" uniqueCount="187">
  <si>
    <t>附件2-1</t>
  </si>
  <si>
    <t xml:space="preserve"> 部  门  收  支  预  算  总  表</t>
  </si>
  <si>
    <t>单位：千元</t>
  </si>
  <si>
    <t>收                             入</t>
  </si>
  <si>
    <t>支                        出</t>
  </si>
  <si>
    <t>项                    目</t>
  </si>
  <si>
    <t>预算数</t>
  </si>
  <si>
    <t>项             目</t>
  </si>
  <si>
    <t>一、经费拨款</t>
  </si>
  <si>
    <t>一、一般公共服务</t>
  </si>
  <si>
    <t>二、非税收入</t>
  </si>
  <si>
    <t xml:space="preserve">    政府性基金收入 </t>
  </si>
  <si>
    <t xml:space="preserve">    专项收入</t>
  </si>
  <si>
    <t xml:space="preserve">    行政事业性收费收入</t>
  </si>
  <si>
    <t xml:space="preserve">        国库管理的行政事业性收费收入</t>
  </si>
  <si>
    <t xml:space="preserve">        专户管理的行政事业性收费收入</t>
  </si>
  <si>
    <t>……</t>
  </si>
  <si>
    <t xml:space="preserve">    罚没收入</t>
  </si>
  <si>
    <t xml:space="preserve">    国有资本经营收入</t>
  </si>
  <si>
    <t xml:space="preserve">    国有资源(资产)有偿使用收入</t>
  </si>
  <si>
    <t xml:space="preserve">    其他收入</t>
  </si>
  <si>
    <t>三、贷款转贷回收本金收入</t>
  </si>
  <si>
    <t>四、债务收入</t>
  </si>
  <si>
    <t>五、住房补贴资金</t>
  </si>
  <si>
    <t>六、单位自有资金</t>
  </si>
  <si>
    <t>本  年  收  入  合  计</t>
  </si>
  <si>
    <t>本  年  支  出  合  计</t>
  </si>
  <si>
    <t>七、转移性收入</t>
  </si>
  <si>
    <t>十三、结余结转下年支出</t>
  </si>
  <si>
    <t xml:space="preserve">   上年结余收入</t>
  </si>
  <si>
    <t xml:space="preserve">       政府性基金结余</t>
  </si>
  <si>
    <t>政府性基金结余结转</t>
  </si>
  <si>
    <t xml:space="preserve">       专项收入结余</t>
  </si>
  <si>
    <t>专项收入结余结转</t>
  </si>
  <si>
    <t xml:space="preserve">       专户管理的行政事业性收费结余</t>
  </si>
  <si>
    <t>国库管理的收费结余结转</t>
  </si>
  <si>
    <t xml:space="preserve">       国有资本经营收入结余</t>
  </si>
  <si>
    <t>专户管理的收费结余结转</t>
  </si>
  <si>
    <t xml:space="preserve">       国有资源(资产)有偿使用收入结余</t>
  </si>
  <si>
    <t>罚没收入结余结转</t>
  </si>
  <si>
    <t xml:space="preserve">       其他收入结余</t>
  </si>
  <si>
    <t>国有资本经营收入结余结转</t>
  </si>
  <si>
    <t xml:space="preserve">       贷款转贷回收本金收入结余</t>
  </si>
  <si>
    <t>国有资源(资产)有偿使用收入结余结转</t>
  </si>
  <si>
    <t xml:space="preserve">       债务收入结余</t>
  </si>
  <si>
    <t>其他收入结余结转</t>
  </si>
  <si>
    <t>贷款转贷回收本金收入结余结转</t>
  </si>
  <si>
    <t>债务收入结余结转</t>
  </si>
  <si>
    <t>住房补贴资金结余结转</t>
  </si>
  <si>
    <t>单位自有资金结余结转</t>
  </si>
  <si>
    <t>收      入      总      计</t>
  </si>
  <si>
    <t>支　　　出　　　总　　　计</t>
  </si>
  <si>
    <t>注：本表为参考表样，各市县应根据自身实际情况对表格进行调整。</t>
  </si>
  <si>
    <t>附件2-2</t>
  </si>
  <si>
    <t>部 门 支 出 预 算 表</t>
  </si>
  <si>
    <t>科目编码</t>
  </si>
  <si>
    <t>科目</t>
  </si>
  <si>
    <t>合计</t>
  </si>
  <si>
    <t>基本支出</t>
  </si>
  <si>
    <t>项目支出</t>
  </si>
  <si>
    <t>备注</t>
  </si>
  <si>
    <t>一般公共服务</t>
  </si>
  <si>
    <t>01</t>
  </si>
  <si>
    <t>人大事务</t>
  </si>
  <si>
    <t xml:space="preserve">  行政运行</t>
  </si>
  <si>
    <t>02</t>
  </si>
  <si>
    <t xml:space="preserve">  一般行政管理事务</t>
  </si>
  <si>
    <t xml:space="preserve">  ……</t>
  </si>
  <si>
    <t>外交管理事务</t>
  </si>
  <si>
    <t>附件2-3</t>
  </si>
  <si>
    <t>部 门 基 本 支 出 预 算 表</t>
  </si>
  <si>
    <t>小计</t>
  </si>
  <si>
    <t>工资福利支出</t>
  </si>
  <si>
    <t>商品和服务支出</t>
  </si>
  <si>
    <t>对个人和家庭的补助</t>
  </si>
  <si>
    <t>分流人员</t>
  </si>
  <si>
    <t>附件2-4</t>
  </si>
  <si>
    <t>部 门 项 目 支 出 预 算 表</t>
  </si>
  <si>
    <t>专项业务类</t>
  </si>
  <si>
    <t>发展建设类</t>
  </si>
  <si>
    <t>附件2-5</t>
  </si>
  <si>
    <t>部门基本支出预算表之一</t>
  </si>
  <si>
    <t>单位(科目)名称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</si>
  <si>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</si>
  <si>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</si>
  <si>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</si>
  <si>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</si>
  <si>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</si>
  <si>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</si>
  <si>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</si>
  <si>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年休假报酬</t>
  </si>
  <si>
    <t>其他工资福利支出</t>
  </si>
  <si>
    <t>出勤和煤气补贴</t>
  </si>
  <si>
    <t>妇女卫生补贴</t>
  </si>
  <si>
    <t>规范后的津贴补贴</t>
  </si>
  <si>
    <t>其他津贴补贴</t>
  </si>
  <si>
    <t>养老保险</t>
  </si>
  <si>
    <t>医疗保险</t>
  </si>
  <si>
    <t>失业保险</t>
  </si>
  <si>
    <t>工伤保险</t>
  </si>
  <si>
    <t>生育保险</t>
  </si>
  <si>
    <t>经费拨款</t>
  </si>
  <si>
    <t>政府性基金收入</t>
  </si>
  <si>
    <t>国库管理的收费</t>
  </si>
  <si>
    <t>专户管理的收费</t>
  </si>
  <si>
    <t>国有资源（资产）有偿使用收入</t>
  </si>
  <si>
    <t>单位自有资金</t>
  </si>
  <si>
    <t>······</t>
  </si>
  <si>
    <t>附件2-6</t>
  </si>
  <si>
    <t>部门基本支出预算表之二</t>
  </si>
  <si>
    <t>办公费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</si>
  <si>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</si>
  <si>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</si>
  <si>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</si>
  <si>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</si>
  <si>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</si>
  <si>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</si>
  <si>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</si>
  <si>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</si>
  <si>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</si>
  <si>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培训费</t>
  </si>
  <si>
    <t>工会经费</t>
  </si>
  <si>
    <t>福利费</t>
  </si>
  <si>
    <t>公务用车运行维护费</t>
  </si>
  <si>
    <t>其他</t>
  </si>
  <si>
    <t>办公设备购置</t>
  </si>
  <si>
    <t>公务用车购置</t>
  </si>
  <si>
    <t>被装购置费</t>
  </si>
  <si>
    <t>项目前期费用</t>
  </si>
  <si>
    <t>其他办公经费</t>
  </si>
  <si>
    <t>离休费公用</t>
  </si>
  <si>
    <t>生均公用定额</t>
  </si>
  <si>
    <t>其他商品和服务</t>
  </si>
  <si>
    <t>附件2-7</t>
  </si>
  <si>
    <t>部门基本支出预算表之三</t>
  </si>
  <si>
    <t>离休费</t>
  </si>
  <si>
    <t>退休费</t>
  </si>
  <si>
    <t>退休费事企差</t>
  </si>
  <si>
    <t>退职（役）费</t>
  </si>
  <si>
    <t>抚恤金</t>
  </si>
  <si>
    <t>遗属生活补助</t>
  </si>
  <si>
    <t>其他生活补助</t>
  </si>
  <si>
    <t>医疗费</t>
  </si>
  <si>
    <t>助学金</t>
  </si>
  <si>
    <t>奖励金</t>
  </si>
  <si>
    <t>住房公积金</t>
  </si>
  <si>
    <t>提租补贴</t>
  </si>
  <si>
    <t>购房补贴</t>
  </si>
  <si>
    <t>附件3-1</t>
  </si>
  <si>
    <t>“三公”经费财政拨款支出预算表</t>
  </si>
  <si>
    <t>单位：万元</t>
  </si>
  <si>
    <t>因公出国（境）费</t>
  </si>
  <si>
    <t>公务用车购置及运行费</t>
  </si>
  <si>
    <t>公务接待费</t>
  </si>
  <si>
    <t>注：1.预算数为各部门当年年初预算安排的“三公”经费财政拨款数。2.“三公”经费指因公出国（境）费、公务用车购置及运行费和公务接待费。其中，因公出国（境）费指单位工作人员公务出国（境）的住宿费、旅费、伙食补助费、杂费、培训费等支出；公务用车购置及运行费指单位公务用车购置费及租用费、燃料费、维修费、过路过桥费、保险费、安全奖励费用等支出；公务接待费指单位按规定开支的各类公务接待（含外宾接待）支出。3.本表为参考表样，各市县应根据自身实际情况对表格进行调整。</t>
  </si>
  <si>
    <t>2016年预算数</t>
  </si>
  <si>
    <t xml:space="preserve"> 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</si>
  <si>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</si>
  <si>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</si>
  <si>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</si>
  <si>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</si>
  <si>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</si>
  <si>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</si>
  <si>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</si>
  <si>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</si>
  <si>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</si>
  <si>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</si>
  <si>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</si>
  <si>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</t>
  </si>
  <si>
    <t>十四、交通运输</t>
  </si>
  <si>
    <t>十五、资源勘探电力信息等事务</t>
  </si>
  <si>
    <t>十六、商业服务业等事业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</si>
  <si>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</si>
  <si>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</si>
  <si>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</si>
  <si>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</si>
  <si>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</si>
  <si>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二十二、储备事务支出</t>
  </si>
  <si>
    <t>二十三、预备费</t>
  </si>
  <si>
    <t>二十四、国债还本付息支出</t>
  </si>
  <si>
    <t>二十五、其它支出</t>
  </si>
  <si>
    <t>二十六、转移性支出</t>
  </si>
  <si>
    <t>二十七、债务还本支出</t>
  </si>
  <si>
    <t>二十八、债务付息支出</t>
  </si>
  <si>
    <t>二十九、债务发行费用支出</t>
  </si>
  <si>
    <t>部门：三亚市统计局</t>
  </si>
  <si>
    <t>三亚市统计局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</si>
</sst>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#,##0.00;* \-#,##0.00;* &quot;&quot;??;@"/>
    <numFmt numFmtId="185" formatCode=";;"/>
    <numFmt numFmtId="186" formatCode="#,##0.0"/>
    <numFmt numFmtId="187" formatCode="#,##0_ "/>
    <numFmt numFmtId="188" formatCode="0.0_ "/>
    <numFmt numFmtId="189" formatCode="#,##0.0_ "/>
    <numFmt numFmtId="190" formatCode="#,##0.0000"/>
  </numFmts>
  <fonts count="51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9"/>
      <name val="黑体"/>
      <family val="0"/>
    </font>
    <font>
      <b/>
      <sz val="22"/>
      <name val="黑体"/>
      <family val="0"/>
    </font>
    <font>
      <b/>
      <sz val="11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黑体"/>
      <family val="0"/>
    </font>
    <font>
      <b/>
      <sz val="12"/>
      <name val="黑体"/>
      <family val="0"/>
    </font>
    <font>
      <sz val="11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8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sz val="11"/>
      <color indexed="17"/>
      <name val="Tahoma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58"/>
      <name val="宋体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u val="single"/>
      <sz val="12"/>
      <color indexed="20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Tahoma"/>
      <family val="2"/>
    </font>
    <font>
      <b/>
      <sz val="11"/>
      <color indexed="56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u val="single"/>
      <sz val="9"/>
      <color indexed="12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b/>
      <sz val="18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52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>
      <alignment/>
      <protection/>
    </xf>
    <xf numFmtId="37" fontId="30" fillId="0" borderId="0">
      <alignment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>
      <alignment/>
      <protection/>
    </xf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>
      <alignment/>
      <protection/>
    </xf>
    <xf numFmtId="0" fontId="35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4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>
      <alignment/>
      <protection/>
    </xf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>
      <alignment/>
      <protection/>
    </xf>
    <xf numFmtId="0" fontId="22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42" fillId="0" borderId="4" applyNumberFormat="0" applyFill="0" applyAlignment="0" applyProtection="0"/>
    <xf numFmtId="0" fontId="24" fillId="0" borderId="0" applyNumberFormat="0" applyFill="0" applyBorder="0" applyAlignment="0" applyProtection="0"/>
    <xf numFmtId="37" fontId="30" fillId="0" borderId="0">
      <alignment/>
      <protection/>
    </xf>
    <xf numFmtId="0" fontId="49" fillId="16" borderId="5" applyNumberFormat="0" applyAlignment="0" applyProtection="0"/>
    <xf numFmtId="0" fontId="45" fillId="17" borderId="6" applyNumberFormat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6" fillId="0" borderId="0">
      <alignment/>
      <protection/>
    </xf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6" fillId="0" borderId="0">
      <alignment/>
      <protection/>
    </xf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8" fillId="22" borderId="0" applyNumberFormat="0" applyBorder="0" applyAlignment="0" applyProtection="0"/>
    <xf numFmtId="0" fontId="28" fillId="16" borderId="8" applyNumberFormat="0" applyAlignment="0" applyProtection="0"/>
    <xf numFmtId="0" fontId="32" fillId="7" borderId="5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3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</cellStyleXfs>
  <cellXfs count="194">
    <xf numFmtId="0" fontId="0" fillId="0" borderId="0" xfId="0" applyAlignment="1">
      <alignment/>
    </xf>
    <xf numFmtId="0" fontId="1" fillId="0" borderId="0" xfId="106" applyFont="1">
      <alignment vertical="center"/>
      <protection/>
    </xf>
    <xf numFmtId="0" fontId="1" fillId="0" borderId="0" xfId="100">
      <alignment/>
      <protection/>
    </xf>
    <xf numFmtId="0" fontId="2" fillId="0" borderId="0" xfId="106" applyFont="1">
      <alignment vertical="center"/>
      <protection/>
    </xf>
    <xf numFmtId="0" fontId="1" fillId="0" borderId="0" xfId="106">
      <alignment vertical="center"/>
      <protection/>
    </xf>
    <xf numFmtId="0" fontId="1" fillId="0" borderId="0" xfId="106" applyAlignment="1">
      <alignment horizontal="right" vertical="center"/>
      <protection/>
    </xf>
    <xf numFmtId="0" fontId="4" fillId="0" borderId="10" xfId="106" applyFont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184" fontId="2" fillId="0" borderId="0" xfId="0" applyNumberFormat="1" applyFont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 applyProtection="1">
      <alignment horizontal="left"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 wrapText="1"/>
      <protection/>
    </xf>
    <xf numFmtId="185" fontId="2" fillId="0" borderId="10" xfId="0" applyNumberFormat="1" applyFont="1" applyFill="1" applyBorder="1" applyAlignment="1" applyProtection="1">
      <alignment vertical="center" wrapText="1"/>
      <protection/>
    </xf>
    <xf numFmtId="186" fontId="2" fillId="0" borderId="10" xfId="0" applyNumberFormat="1" applyFont="1" applyFill="1" applyBorder="1" applyAlignment="1" applyProtection="1">
      <alignment vertical="center" wrapText="1"/>
      <protection/>
    </xf>
    <xf numFmtId="185" fontId="2" fillId="0" borderId="11" xfId="0" applyNumberFormat="1" applyFont="1" applyFill="1" applyBorder="1" applyAlignment="1" applyProtection="1">
      <alignment vertical="center" wrapText="1"/>
      <protection/>
    </xf>
    <xf numFmtId="186" fontId="2" fillId="0" borderId="11" xfId="0" applyNumberFormat="1" applyFont="1" applyFill="1" applyBorder="1" applyAlignment="1" applyProtection="1">
      <alignment horizontal="right" vertical="center" wrapText="1"/>
      <protection/>
    </xf>
    <xf numFmtId="186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10" xfId="108" applyFont="1" applyBorder="1" applyAlignment="1">
      <alignment horizontal="center" vertical="center" wrapText="1"/>
      <protection/>
    </xf>
    <xf numFmtId="0" fontId="8" fillId="0" borderId="10" xfId="108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/>
    </xf>
    <xf numFmtId="0" fontId="2" fillId="0" borderId="0" xfId="101" applyFont="1" applyFill="1" applyAlignment="1">
      <alignment horizontal="left" vertical="center"/>
      <protection/>
    </xf>
    <xf numFmtId="187" fontId="9" fillId="0" borderId="0" xfId="101" applyNumberFormat="1" applyFont="1" applyFill="1">
      <alignment vertical="center"/>
      <protection/>
    </xf>
    <xf numFmtId="184" fontId="2" fillId="0" borderId="0" xfId="0" applyNumberFormat="1" applyFont="1" applyAlignment="1">
      <alignment horizontal="right" vertical="center"/>
    </xf>
    <xf numFmtId="3" fontId="9" fillId="0" borderId="0" xfId="101" applyNumberFormat="1" applyFont="1" applyFill="1">
      <alignment vertical="center"/>
      <protection/>
    </xf>
    <xf numFmtId="3" fontId="9" fillId="0" borderId="0" xfId="101" applyNumberFormat="1" applyFont="1" applyFill="1" applyBorder="1">
      <alignment vertical="center"/>
      <protection/>
    </xf>
    <xf numFmtId="188" fontId="10" fillId="0" borderId="10" xfId="156" applyNumberFormat="1" applyFont="1" applyFill="1" applyBorder="1" applyAlignment="1">
      <alignment vertical="center"/>
    </xf>
    <xf numFmtId="186" fontId="9" fillId="0" borderId="0" xfId="101" applyNumberFormat="1" applyFont="1" applyFill="1" applyBorder="1">
      <alignment vertical="center"/>
      <protection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101" applyFont="1" applyFill="1">
      <alignment vertical="center"/>
      <protection/>
    </xf>
    <xf numFmtId="189" fontId="9" fillId="0" borderId="0" xfId="101" applyNumberFormat="1" applyFont="1" applyFill="1">
      <alignment vertical="center"/>
      <protection/>
    </xf>
    <xf numFmtId="0" fontId="12" fillId="0" borderId="0" xfId="101" applyFont="1" applyFill="1">
      <alignment vertical="center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184" fontId="2" fillId="0" borderId="0" xfId="0" applyNumberFormat="1" applyFont="1" applyFill="1" applyAlignment="1">
      <alignment horizontal="center" vertical="center" wrapText="1"/>
    </xf>
    <xf numFmtId="184" fontId="2" fillId="0" borderId="0" xfId="0" applyNumberFormat="1" applyFont="1" applyFill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186" fontId="2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0" xfId="108" applyFont="1" applyBorder="1" applyAlignment="1">
      <alignment horizontal="center" vertical="center" wrapText="1"/>
      <protection/>
    </xf>
    <xf numFmtId="0" fontId="13" fillId="0" borderId="10" xfId="108" applyFont="1" applyBorder="1" applyAlignment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6" fontId="2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184" fontId="15" fillId="0" borderId="0" xfId="0" applyNumberFormat="1" applyFont="1" applyAlignment="1">
      <alignment horizontal="center" vertical="center" wrapText="1"/>
    </xf>
    <xf numFmtId="184" fontId="1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105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Font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6" fillId="0" borderId="0" xfId="105" applyFont="1" applyFill="1" applyAlignment="1">
      <alignment horizontal="center" vertical="center"/>
      <protection/>
    </xf>
    <xf numFmtId="0" fontId="14" fillId="0" borderId="0" xfId="105" applyFont="1" applyFill="1" applyAlignment="1">
      <alignment horizontal="center" vertical="center"/>
      <protection/>
    </xf>
    <xf numFmtId="0" fontId="14" fillId="0" borderId="0" xfId="105" applyFont="1" applyFill="1" applyAlignment="1">
      <alignment horizontal="left" vertical="center"/>
      <protection/>
    </xf>
    <xf numFmtId="0" fontId="14" fillId="0" borderId="0" xfId="105" applyFont="1" applyFill="1" applyAlignment="1">
      <alignment vertical="center"/>
      <protection/>
    </xf>
    <xf numFmtId="0" fontId="14" fillId="0" borderId="0" xfId="105" applyFont="1" applyFill="1">
      <alignment vertical="center"/>
      <protection/>
    </xf>
    <xf numFmtId="0" fontId="14" fillId="0" borderId="0" xfId="105" applyFont="1" applyFill="1" applyBorder="1" applyAlignment="1">
      <alignment horizontal="left" vertical="center"/>
      <protection/>
    </xf>
    <xf numFmtId="0" fontId="17" fillId="0" borderId="10" xfId="105" applyFont="1" applyFill="1" applyBorder="1" applyAlignment="1">
      <alignment horizontal="center" vertical="center" wrapText="1"/>
      <protection/>
    </xf>
    <xf numFmtId="49" fontId="18" fillId="0" borderId="10" xfId="105" applyNumberFormat="1" applyFont="1" applyFill="1" applyBorder="1" applyAlignment="1">
      <alignment horizontal="center" vertical="center"/>
      <protection/>
    </xf>
    <xf numFmtId="49" fontId="18" fillId="0" borderId="10" xfId="105" applyNumberFormat="1" applyFont="1" applyFill="1" applyBorder="1" applyAlignment="1">
      <alignment horizontal="center" vertical="center" wrapText="1"/>
      <protection/>
    </xf>
    <xf numFmtId="49" fontId="14" fillId="0" borderId="11" xfId="105" applyNumberFormat="1" applyFont="1" applyFill="1" applyBorder="1" applyAlignment="1">
      <alignment horizontal="center" vertical="center"/>
      <protection/>
    </xf>
    <xf numFmtId="0" fontId="14" fillId="0" borderId="10" xfId="105" applyFont="1" applyFill="1" applyBorder="1" applyAlignment="1">
      <alignment horizontal="left" vertical="center"/>
      <protection/>
    </xf>
    <xf numFmtId="49" fontId="14" fillId="0" borderId="15" xfId="105" applyNumberFormat="1" applyFont="1" applyFill="1" applyBorder="1" applyAlignment="1">
      <alignment horizontal="center" vertical="center"/>
      <protection/>
    </xf>
    <xf numFmtId="0" fontId="14" fillId="0" borderId="10" xfId="105" applyNumberFormat="1" applyFont="1" applyFill="1" applyBorder="1" applyAlignment="1" applyProtection="1">
      <alignment horizontal="left" vertical="center"/>
      <protection/>
    </xf>
    <xf numFmtId="0" fontId="14" fillId="0" borderId="13" xfId="105" applyFont="1" applyFill="1" applyBorder="1" applyAlignment="1">
      <alignment horizontal="left" vertical="center"/>
      <protection/>
    </xf>
    <xf numFmtId="49" fontId="14" fillId="0" borderId="13" xfId="105" applyNumberFormat="1" applyFont="1" applyFill="1" applyBorder="1" applyAlignment="1">
      <alignment vertical="center"/>
      <protection/>
    </xf>
    <xf numFmtId="0" fontId="14" fillId="0" borderId="11" xfId="105" applyFont="1" applyFill="1" applyBorder="1" applyAlignment="1">
      <alignment horizontal="left" vertical="center"/>
      <protection/>
    </xf>
    <xf numFmtId="49" fontId="14" fillId="0" borderId="13" xfId="105" applyNumberFormat="1" applyFont="1" applyFill="1" applyBorder="1" applyAlignment="1">
      <alignment horizontal="center" vertical="center"/>
      <protection/>
    </xf>
    <xf numFmtId="0" fontId="14" fillId="0" borderId="0" xfId="105" applyFont="1" applyFill="1" applyAlignment="1">
      <alignment horizontal="right" vertical="center"/>
      <protection/>
    </xf>
    <xf numFmtId="0" fontId="16" fillId="0" borderId="0" xfId="104" applyFont="1" applyFill="1" applyAlignment="1">
      <alignment horizontal="center" vertical="center"/>
      <protection/>
    </xf>
    <xf numFmtId="0" fontId="14" fillId="0" borderId="0" xfId="104" applyFont="1" applyFill="1" applyAlignment="1">
      <alignment horizontal="center" vertical="center"/>
      <protection/>
    </xf>
    <xf numFmtId="0" fontId="14" fillId="0" borderId="0" xfId="104" applyFont="1" applyFill="1" applyAlignment="1">
      <alignment horizontal="left" vertical="center"/>
      <protection/>
    </xf>
    <xf numFmtId="0" fontId="14" fillId="0" borderId="0" xfId="104" applyFont="1" applyFill="1" applyAlignment="1">
      <alignment vertical="center"/>
      <protection/>
    </xf>
    <xf numFmtId="0" fontId="14" fillId="0" borderId="0" xfId="104" applyFont="1" applyFill="1">
      <alignment vertical="center"/>
      <protection/>
    </xf>
    <xf numFmtId="0" fontId="14" fillId="0" borderId="0" xfId="104" applyFont="1" applyFill="1" applyBorder="1" applyAlignment="1">
      <alignment horizontal="left" vertical="center"/>
      <protection/>
    </xf>
    <xf numFmtId="0" fontId="14" fillId="0" borderId="10" xfId="104" applyFont="1" applyFill="1" applyBorder="1" applyAlignment="1">
      <alignment horizontal="center" vertical="center"/>
      <protection/>
    </xf>
    <xf numFmtId="0" fontId="17" fillId="0" borderId="10" xfId="104" applyFont="1" applyFill="1" applyBorder="1" applyAlignment="1">
      <alignment horizontal="center" vertical="center" wrapText="1"/>
      <protection/>
    </xf>
    <xf numFmtId="0" fontId="17" fillId="0" borderId="10" xfId="104" applyFont="1" applyFill="1" applyBorder="1" applyAlignment="1">
      <alignment horizontal="center" vertical="center" wrapText="1" shrinkToFit="1"/>
      <protection/>
    </xf>
    <xf numFmtId="0" fontId="17" fillId="0" borderId="10" xfId="104" applyFont="1" applyFill="1" applyBorder="1" applyAlignment="1">
      <alignment horizontal="right" vertical="center"/>
      <protection/>
    </xf>
    <xf numFmtId="49" fontId="14" fillId="0" borderId="11" xfId="104" applyNumberFormat="1" applyFont="1" applyFill="1" applyBorder="1" applyAlignment="1">
      <alignment horizontal="center" vertical="center"/>
      <protection/>
    </xf>
    <xf numFmtId="0" fontId="14" fillId="0" borderId="10" xfId="104" applyFont="1" applyFill="1" applyBorder="1" applyAlignment="1">
      <alignment horizontal="left" vertical="center"/>
      <protection/>
    </xf>
    <xf numFmtId="49" fontId="14" fillId="0" borderId="15" xfId="104" applyNumberFormat="1" applyFont="1" applyFill="1" applyBorder="1" applyAlignment="1">
      <alignment horizontal="center" vertical="center"/>
      <protection/>
    </xf>
    <xf numFmtId="0" fontId="16" fillId="0" borderId="10" xfId="104" applyFont="1" applyFill="1" applyBorder="1" applyAlignment="1">
      <alignment horizontal="left" vertical="center"/>
      <protection/>
    </xf>
    <xf numFmtId="0" fontId="14" fillId="0" borderId="10" xfId="104" applyNumberFormat="1" applyFont="1" applyFill="1" applyBorder="1" applyAlignment="1" applyProtection="1">
      <alignment horizontal="left" vertical="center"/>
      <protection/>
    </xf>
    <xf numFmtId="0" fontId="14" fillId="0" borderId="13" xfId="104" applyFont="1" applyFill="1" applyBorder="1" applyAlignment="1">
      <alignment horizontal="left" vertical="center"/>
      <protection/>
    </xf>
    <xf numFmtId="49" fontId="14" fillId="0" borderId="13" xfId="104" applyNumberFormat="1" applyFont="1" applyFill="1" applyBorder="1" applyAlignment="1">
      <alignment vertical="center"/>
      <protection/>
    </xf>
    <xf numFmtId="0" fontId="14" fillId="0" borderId="11" xfId="104" applyFont="1" applyFill="1" applyBorder="1" applyAlignment="1">
      <alignment horizontal="left" vertical="center"/>
      <protection/>
    </xf>
    <xf numFmtId="49" fontId="14" fillId="0" borderId="13" xfId="104" applyNumberFormat="1" applyFont="1" applyFill="1" applyBorder="1" applyAlignment="1">
      <alignment horizontal="center" vertical="center"/>
      <protection/>
    </xf>
    <xf numFmtId="0" fontId="16" fillId="0" borderId="0" xfId="103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center" vertical="center"/>
      <protection/>
    </xf>
    <xf numFmtId="0" fontId="14" fillId="0" borderId="0" xfId="103" applyFont="1" applyFill="1" applyAlignment="1">
      <alignment horizontal="left" vertical="center"/>
      <protection/>
    </xf>
    <xf numFmtId="0" fontId="14" fillId="0" borderId="0" xfId="103" applyFont="1" applyFill="1" applyAlignment="1">
      <alignment vertical="center"/>
      <protection/>
    </xf>
    <xf numFmtId="0" fontId="14" fillId="0" borderId="0" xfId="103" applyFont="1" applyFill="1">
      <alignment vertical="center"/>
      <protection/>
    </xf>
    <xf numFmtId="0" fontId="14" fillId="0" borderId="0" xfId="103" applyFont="1" applyFill="1" applyBorder="1" applyAlignment="1">
      <alignment horizontal="left" vertical="center"/>
      <protection/>
    </xf>
    <xf numFmtId="0" fontId="14" fillId="0" borderId="10" xfId="103" applyFont="1" applyFill="1" applyBorder="1" applyAlignment="1">
      <alignment horizontal="center" vertical="center"/>
      <protection/>
    </xf>
    <xf numFmtId="0" fontId="14" fillId="0" borderId="10" xfId="103" applyFont="1" applyFill="1" applyBorder="1" applyAlignment="1">
      <alignment horizontal="center" vertical="center" wrapText="1"/>
      <protection/>
    </xf>
    <xf numFmtId="0" fontId="16" fillId="0" borderId="10" xfId="103" applyFont="1" applyFill="1" applyBorder="1" applyAlignment="1">
      <alignment horizontal="center" vertical="center"/>
      <protection/>
    </xf>
    <xf numFmtId="0" fontId="17" fillId="0" borderId="10" xfId="103" applyFont="1" applyFill="1" applyBorder="1" applyAlignment="1">
      <alignment horizontal="right" vertical="center"/>
      <protection/>
    </xf>
    <xf numFmtId="49" fontId="18" fillId="0" borderId="10" xfId="103" applyNumberFormat="1" applyFont="1" applyFill="1" applyBorder="1" applyAlignment="1">
      <alignment horizontal="center" vertical="center"/>
      <protection/>
    </xf>
    <xf numFmtId="49" fontId="14" fillId="0" borderId="11" xfId="103" applyNumberFormat="1" applyFont="1" applyFill="1" applyBorder="1" applyAlignment="1">
      <alignment horizontal="center" vertical="center"/>
      <protection/>
    </xf>
    <xf numFmtId="0" fontId="14" fillId="0" borderId="10" xfId="103" applyFont="1" applyFill="1" applyBorder="1" applyAlignment="1">
      <alignment horizontal="left" vertical="center"/>
      <protection/>
    </xf>
    <xf numFmtId="49" fontId="14" fillId="0" borderId="15" xfId="103" applyNumberFormat="1" applyFont="1" applyFill="1" applyBorder="1" applyAlignment="1">
      <alignment horizontal="center" vertical="center"/>
      <protection/>
    </xf>
    <xf numFmtId="0" fontId="16" fillId="0" borderId="10" xfId="103" applyFont="1" applyFill="1" applyBorder="1" applyAlignment="1">
      <alignment horizontal="left" vertical="center"/>
      <protection/>
    </xf>
    <xf numFmtId="0" fontId="14" fillId="0" borderId="10" xfId="103" applyNumberFormat="1" applyFont="1" applyFill="1" applyBorder="1" applyAlignment="1" applyProtection="1">
      <alignment horizontal="left" vertical="center"/>
      <protection/>
    </xf>
    <xf numFmtId="0" fontId="14" fillId="0" borderId="13" xfId="103" applyFont="1" applyFill="1" applyBorder="1" applyAlignment="1">
      <alignment horizontal="left" vertical="center"/>
      <protection/>
    </xf>
    <xf numFmtId="49" fontId="14" fillId="0" borderId="13" xfId="103" applyNumberFormat="1" applyFont="1" applyFill="1" applyBorder="1" applyAlignment="1">
      <alignment vertical="center"/>
      <protection/>
    </xf>
    <xf numFmtId="0" fontId="14" fillId="0" borderId="11" xfId="103" applyFont="1" applyFill="1" applyBorder="1" applyAlignment="1">
      <alignment horizontal="left" vertical="center"/>
      <protection/>
    </xf>
    <xf numFmtId="49" fontId="14" fillId="0" borderId="13" xfId="103" applyNumberFormat="1" applyFont="1" applyFill="1" applyBorder="1" applyAlignment="1">
      <alignment horizontal="center" vertical="center"/>
      <protection/>
    </xf>
    <xf numFmtId="0" fontId="14" fillId="0" borderId="0" xfId="103" applyFont="1" applyFill="1" applyBorder="1" applyAlignment="1">
      <alignment vertical="center" wrapText="1"/>
      <protection/>
    </xf>
    <xf numFmtId="0" fontId="16" fillId="0" borderId="0" xfId="103" applyFont="1" applyFill="1" applyBorder="1" applyAlignment="1">
      <alignment horizontal="center" vertical="center"/>
      <protection/>
    </xf>
    <xf numFmtId="0" fontId="19" fillId="0" borderId="0" xfId="107" applyFont="1" applyFill="1" applyAlignment="1">
      <alignment vertical="center"/>
      <protection/>
    </xf>
    <xf numFmtId="0" fontId="1" fillId="0" borderId="0" xfId="107" applyFont="1" applyFill="1" applyAlignment="1">
      <alignment vertical="center"/>
      <protection/>
    </xf>
    <xf numFmtId="0" fontId="1" fillId="0" borderId="0" xfId="107" applyFill="1">
      <alignment vertical="center"/>
      <protection/>
    </xf>
    <xf numFmtId="0" fontId="2" fillId="0" borderId="0" xfId="107" applyNumberFormat="1" applyFont="1" applyFill="1" applyBorder="1" applyAlignment="1" applyProtection="1">
      <alignment vertical="center"/>
      <protection/>
    </xf>
    <xf numFmtId="0" fontId="20" fillId="0" borderId="0" xfId="107" applyFont="1" applyFill="1" applyAlignment="1">
      <alignment horizontal="centerContinuous" vertical="center"/>
      <protection/>
    </xf>
    <xf numFmtId="0" fontId="14" fillId="0" borderId="0" xfId="107" applyFont="1" applyFill="1" applyAlignment="1">
      <alignment horizontal="left" vertical="center"/>
      <protection/>
    </xf>
    <xf numFmtId="0" fontId="14" fillId="0" borderId="0" xfId="107" applyFont="1" applyFill="1" applyAlignment="1">
      <alignment horizontal="center" vertical="center"/>
      <protection/>
    </xf>
    <xf numFmtId="0" fontId="14" fillId="0" borderId="0" xfId="107" applyFont="1" applyFill="1" applyAlignment="1">
      <alignment horizontal="right" vertical="center"/>
      <protection/>
    </xf>
    <xf numFmtId="0" fontId="14" fillId="0" borderId="10" xfId="107" applyNumberFormat="1" applyFont="1" applyFill="1" applyBorder="1" applyAlignment="1" applyProtection="1">
      <alignment horizontal="centerContinuous" vertical="center"/>
      <protection/>
    </xf>
    <xf numFmtId="0" fontId="14" fillId="0" borderId="10" xfId="107" applyNumberFormat="1" applyFont="1" applyFill="1" applyBorder="1" applyAlignment="1" applyProtection="1">
      <alignment horizontal="center" vertical="center"/>
      <protection/>
    </xf>
    <xf numFmtId="0" fontId="14" fillId="0" borderId="10" xfId="107" applyNumberFormat="1" applyFont="1" applyFill="1" applyBorder="1" applyAlignment="1" applyProtection="1">
      <alignment vertical="center"/>
      <protection/>
    </xf>
    <xf numFmtId="186" fontId="14" fillId="0" borderId="10" xfId="107" applyNumberFormat="1" applyFont="1" applyFill="1" applyBorder="1" applyAlignment="1" applyProtection="1">
      <alignment horizontal="right" vertical="center"/>
      <protection/>
    </xf>
    <xf numFmtId="0" fontId="14" fillId="0" borderId="10" xfId="107" applyFont="1" applyFill="1" applyBorder="1" applyAlignment="1">
      <alignment vertical="center"/>
      <protection/>
    </xf>
    <xf numFmtId="0" fontId="14" fillId="0" borderId="10" xfId="107" applyFont="1" applyBorder="1" applyAlignment="1">
      <alignment horizontal="left"/>
      <protection/>
    </xf>
    <xf numFmtId="0" fontId="14" fillId="24" borderId="10" xfId="107" applyNumberFormat="1" applyFont="1" applyFill="1" applyBorder="1" applyAlignment="1" applyProtection="1">
      <alignment vertical="center"/>
      <protection/>
    </xf>
    <xf numFmtId="0" fontId="14" fillId="0" borderId="10" xfId="107" applyFont="1" applyFill="1" applyBorder="1">
      <alignment vertical="center"/>
      <protection/>
    </xf>
    <xf numFmtId="0" fontId="14" fillId="0" borderId="10" xfId="107" applyFont="1" applyFill="1" applyBorder="1" applyAlignment="1">
      <alignment horizontal="left" vertical="center"/>
      <protection/>
    </xf>
    <xf numFmtId="190" fontId="14" fillId="0" borderId="10" xfId="107" applyNumberFormat="1" applyFont="1" applyFill="1" applyBorder="1" applyAlignment="1" applyProtection="1">
      <alignment vertical="center"/>
      <protection/>
    </xf>
    <xf numFmtId="186" fontId="14" fillId="0" borderId="10" xfId="107" applyNumberFormat="1" applyFont="1" applyFill="1" applyBorder="1" applyAlignment="1" applyProtection="1">
      <alignment vertical="center"/>
      <protection/>
    </xf>
    <xf numFmtId="0" fontId="1" fillId="0" borderId="10" xfId="107" applyFont="1" applyFill="1" applyBorder="1" applyAlignment="1">
      <alignment vertical="center"/>
      <protection/>
    </xf>
    <xf numFmtId="186" fontId="14" fillId="0" borderId="10" xfId="107" applyNumberFormat="1" applyFont="1" applyFill="1" applyBorder="1" applyAlignment="1">
      <alignment horizontal="right" vertical="center"/>
      <protection/>
    </xf>
    <xf numFmtId="0" fontId="2" fillId="0" borderId="0" xfId="107" applyFont="1" applyFill="1" applyAlignment="1">
      <alignment vertical="center"/>
      <protection/>
    </xf>
    <xf numFmtId="0" fontId="2" fillId="0" borderId="0" xfId="107" applyFont="1" applyFill="1" applyAlignment="1">
      <alignment horizontal="right" vertical="center"/>
      <protection/>
    </xf>
    <xf numFmtId="4" fontId="31" fillId="24" borderId="16" xfId="0" applyNumberFormat="1" applyFont="1" applyFill="1" applyBorder="1" applyAlignment="1">
      <alignment horizontal="right" vertical="center"/>
    </xf>
    <xf numFmtId="0" fontId="31" fillId="24" borderId="16" xfId="0" applyFont="1" applyFill="1" applyBorder="1" applyAlignment="1">
      <alignment horizontal="right" vertical="center"/>
    </xf>
    <xf numFmtId="0" fontId="1" fillId="0" borderId="10" xfId="109" applyBorder="1" applyAlignment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0" fontId="14" fillId="0" borderId="12" xfId="103" applyFont="1" applyFill="1" applyBorder="1" applyAlignment="1">
      <alignment horizontal="center" vertical="center"/>
      <protection/>
    </xf>
    <xf numFmtId="0" fontId="14" fillId="0" borderId="17" xfId="103" applyFont="1" applyFill="1" applyBorder="1" applyAlignment="1">
      <alignment horizontal="center" vertical="center"/>
      <protection/>
    </xf>
    <xf numFmtId="0" fontId="14" fillId="0" borderId="18" xfId="103" applyFont="1" applyFill="1" applyBorder="1" applyAlignment="1">
      <alignment horizontal="center" vertical="center"/>
      <protection/>
    </xf>
    <xf numFmtId="0" fontId="2" fillId="0" borderId="0" xfId="103" applyFont="1" applyFill="1" applyBorder="1" applyAlignment="1">
      <alignment horizontal="left" vertical="center"/>
      <protection/>
    </xf>
    <xf numFmtId="0" fontId="3" fillId="0" borderId="0" xfId="103" applyFont="1" applyFill="1" applyAlignment="1">
      <alignment horizontal="center" vertical="center"/>
      <protection/>
    </xf>
    <xf numFmtId="0" fontId="14" fillId="0" borderId="19" xfId="103" applyFont="1" applyFill="1" applyBorder="1" applyAlignment="1">
      <alignment horizontal="right" vertical="center" wrapText="1"/>
      <protection/>
    </xf>
    <xf numFmtId="0" fontId="14" fillId="0" borderId="10" xfId="103" applyFont="1" applyFill="1" applyBorder="1" applyAlignment="1">
      <alignment horizontal="center" vertical="center"/>
      <protection/>
    </xf>
    <xf numFmtId="0" fontId="14" fillId="0" borderId="12" xfId="104" applyFont="1" applyFill="1" applyBorder="1" applyAlignment="1">
      <alignment horizontal="center" vertical="center"/>
      <protection/>
    </xf>
    <xf numFmtId="0" fontId="14" fillId="0" borderId="17" xfId="104" applyFont="1" applyFill="1" applyBorder="1" applyAlignment="1">
      <alignment horizontal="center" vertical="center"/>
      <protection/>
    </xf>
    <xf numFmtId="0" fontId="14" fillId="0" borderId="18" xfId="104" applyFont="1" applyFill="1" applyBorder="1" applyAlignment="1">
      <alignment horizontal="center" vertical="center"/>
      <protection/>
    </xf>
    <xf numFmtId="0" fontId="14" fillId="0" borderId="10" xfId="104" applyFont="1" applyFill="1" applyBorder="1" applyAlignment="1">
      <alignment horizontal="center" vertical="center"/>
      <protection/>
    </xf>
    <xf numFmtId="0" fontId="2" fillId="0" borderId="0" xfId="104" applyFont="1" applyFill="1" applyBorder="1" applyAlignment="1">
      <alignment horizontal="left" vertical="center"/>
      <protection/>
    </xf>
    <xf numFmtId="0" fontId="3" fillId="0" borderId="0" xfId="104" applyFont="1" applyFill="1" applyAlignment="1">
      <alignment horizontal="center" vertical="center"/>
      <protection/>
    </xf>
    <xf numFmtId="0" fontId="14" fillId="0" borderId="19" xfId="104" applyFont="1" applyFill="1" applyBorder="1" applyAlignment="1">
      <alignment horizontal="right" vertical="center"/>
      <protection/>
    </xf>
    <xf numFmtId="0" fontId="14" fillId="0" borderId="10" xfId="104" applyFont="1" applyFill="1" applyBorder="1" applyAlignment="1">
      <alignment horizontal="center" vertical="center" wrapText="1"/>
      <protection/>
    </xf>
    <xf numFmtId="0" fontId="2" fillId="0" borderId="0" xfId="105" applyFont="1" applyFill="1" applyBorder="1" applyAlignment="1">
      <alignment horizontal="left" vertical="center"/>
      <protection/>
    </xf>
    <xf numFmtId="0" fontId="3" fillId="0" borderId="0" xfId="105" applyFont="1" applyFill="1" applyAlignment="1">
      <alignment horizontal="center" vertical="center"/>
      <protection/>
    </xf>
    <xf numFmtId="0" fontId="14" fillId="0" borderId="19" xfId="105" applyFont="1" applyFill="1" applyBorder="1" applyAlignment="1">
      <alignment horizontal="right"/>
      <protection/>
    </xf>
    <xf numFmtId="0" fontId="14" fillId="0" borderId="10" xfId="105" applyFont="1" applyFill="1" applyBorder="1" applyAlignment="1">
      <alignment horizontal="center" vertical="center" wrapText="1"/>
      <protection/>
    </xf>
    <xf numFmtId="0" fontId="14" fillId="0" borderId="12" xfId="105" applyFont="1" applyFill="1" applyBorder="1" applyAlignment="1">
      <alignment horizontal="center" vertical="center"/>
      <protection/>
    </xf>
    <xf numFmtId="0" fontId="14" fillId="0" borderId="17" xfId="105" applyFont="1" applyFill="1" applyBorder="1" applyAlignment="1">
      <alignment horizontal="center" vertical="center"/>
      <protection/>
    </xf>
    <xf numFmtId="0" fontId="14" fillId="0" borderId="18" xfId="105" applyFont="1" applyFill="1" applyBorder="1" applyAlignment="1">
      <alignment horizontal="center" vertical="center"/>
      <protection/>
    </xf>
    <xf numFmtId="0" fontId="14" fillId="0" borderId="10" xfId="105" applyFont="1" applyFill="1" applyBorder="1" applyAlignment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Alignment="1">
      <alignment horizontal="center" vertical="center" wrapText="1"/>
    </xf>
    <xf numFmtId="184" fontId="7" fillId="0" borderId="0" xfId="0" applyNumberFormat="1" applyFont="1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184" fontId="7" fillId="0" borderId="0" xfId="0" applyNumberFormat="1" applyFont="1" applyFill="1" applyAlignment="1">
      <alignment horizontal="center" vertical="center" wrapText="1"/>
    </xf>
    <xf numFmtId="184" fontId="7" fillId="0" borderId="0" xfId="0" applyNumberFormat="1" applyFont="1" applyFill="1" applyAlignment="1">
      <alignment horizontal="center" vertical="center"/>
    </xf>
    <xf numFmtId="184" fontId="2" fillId="0" borderId="0" xfId="0" applyNumberFormat="1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0" xfId="106" applyFont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/>
      <protection/>
    </xf>
    <xf numFmtId="0" fontId="4" fillId="0" borderId="10" xfId="106" applyFont="1" applyBorder="1" applyAlignment="1">
      <alignment horizontal="center" vertical="center" wrapText="1"/>
      <protection/>
    </xf>
    <xf numFmtId="0" fontId="5" fillId="0" borderId="0" xfId="102" applyFont="1" applyAlignment="1" applyProtection="1">
      <alignment vertical="center" wrapText="1"/>
      <protection/>
    </xf>
  </cellXfs>
  <cellStyles count="16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ColLevel_0" xfId="52"/>
    <cellStyle name="e鯪9Y_x000B_" xfId="53"/>
    <cellStyle name="no dec" xfId="54"/>
    <cellStyle name="Normal_APR" xfId="55"/>
    <cellStyle name="RowLevel_0" xfId="56"/>
    <cellStyle name="Percent" xfId="57"/>
    <cellStyle name="标题" xfId="58"/>
    <cellStyle name="标题 1" xfId="59"/>
    <cellStyle name="标题 2" xfId="60"/>
    <cellStyle name="标题 3" xfId="61"/>
    <cellStyle name="标题 4" xfId="62"/>
    <cellStyle name="差" xfId="63"/>
    <cellStyle name="差 2" xfId="64"/>
    <cellStyle name="差_2011年预算附表(打印)" xfId="65"/>
    <cellStyle name="差_2011年预算附表(打印)_2015年国际旅游岛先行试验区政府预算（1月21日）" xfId="66"/>
    <cellStyle name="差_2012年刚性支出填报表（第二次汇总）" xfId="67"/>
    <cellStyle name="差_2014年预算草案表" xfId="68"/>
    <cellStyle name="差_2015年国际旅游岛先行试验区政府预算（1月21日）" xfId="69"/>
    <cellStyle name="差_附2：2014年海南省省本级公共财政预算调整方案（草案）" xfId="70"/>
    <cellStyle name="差_洋浦2012年公共财政执行和2013年预算表(省格式)02" xfId="71"/>
    <cellStyle name="差_洋浦2012年公共财政执行和2013年预算表(省格式)02_国有预算表" xfId="72"/>
    <cellStyle name="差_洋浦2012年公共财政执行和2013年预算表(省格式)02_国有预算表(1)" xfId="73"/>
    <cellStyle name="差_洋浦2013年公共财政执行和2014年预算表(省格式)修改" xfId="74"/>
    <cellStyle name="差_洋浦2013年公共财政执行和2014年预算表(省格式)修改_2015年政府性基金编制（总表）" xfId="75"/>
    <cellStyle name="差_洋浦2013年公共财政执行和2014年预算表(省格式)修改_2015年政府性基金编制（总表）(5)" xfId="76"/>
    <cellStyle name="差_洋浦2013年公共财政执行和2014年预算表(省格式)修改_2015年政府性基金编制（总表）(6)" xfId="77"/>
    <cellStyle name="差_洋浦2013年公共财政执行和2014年预算表(省格式)修改_基金（150122）" xfId="78"/>
    <cellStyle name="差_洋浦2013年公共财政执行和2014年预算表(省格式)修改_基金预算（2015年" xfId="79"/>
    <cellStyle name="差_洋浦2013年公共财政执行和2014年预算表(省格式)修改_基金预算表（1-18）" xfId="80"/>
    <cellStyle name="差_洋浦2013年公共财政执行和2014年预算表(省格式)修改_基金预算表)" xfId="81"/>
    <cellStyle name="差_洋浦2013年公共财政执行和2014年预算表(省格式)修改_社保基金预算表1.20改" xfId="82"/>
    <cellStyle name="差_洋浦2014年公共财政执行和2015年预算表(省格式)(1)" xfId="83"/>
    <cellStyle name="差_预算局未分配指标" xfId="84"/>
    <cellStyle name="差_预算局未分配指标_2015年政府性基金编制（总表）" xfId="85"/>
    <cellStyle name="差_预算局未分配指标_2015年政府性基金编制（总表）(5)" xfId="86"/>
    <cellStyle name="差_预算局未分配指标_2015年政府性基金编制（总表）(6)" xfId="87"/>
    <cellStyle name="差_预算局未分配指标_备选项目（1.12报省政府）" xfId="88"/>
    <cellStyle name="差_预算局未分配指标_基金（150122）" xfId="89"/>
    <cellStyle name="差_预算局未分配指标_基金预算（2015年" xfId="90"/>
    <cellStyle name="差_预算局未分配指标_基金预算表（1-18）" xfId="91"/>
    <cellStyle name="差_预算局未分配指标_基金预算表)" xfId="92"/>
    <cellStyle name="差_预算局未分配指标_社保基金预算表1.20改" xfId="93"/>
    <cellStyle name="常规 2" xfId="94"/>
    <cellStyle name="常规 3" xfId="95"/>
    <cellStyle name="常规 4" xfId="96"/>
    <cellStyle name="常规 5" xfId="97"/>
    <cellStyle name="常规 5 2" xfId="98"/>
    <cellStyle name="常规 6" xfId="99"/>
    <cellStyle name="常规_14收" xfId="100"/>
    <cellStyle name="常规_2009年政府预算表1-4" xfId="101"/>
    <cellStyle name="常规_Sheet1_1_2015年财力测算表0201" xfId="102"/>
    <cellStyle name="常规_Sheet10" xfId="103"/>
    <cellStyle name="常规_Sheet11" xfId="104"/>
    <cellStyle name="常规_Sheet12" xfId="105"/>
    <cellStyle name="常规_Sheet20" xfId="106"/>
    <cellStyle name="常规_Sheet9" xfId="107"/>
    <cellStyle name="常规_报预算 (终版）2015年省本级国有资本经营预算表20141221" xfId="108"/>
    <cellStyle name="常规_正文附件" xfId="109"/>
    <cellStyle name="Hyperlink" xfId="110"/>
    <cellStyle name="好" xfId="111"/>
    <cellStyle name="好_2011年预算附表(打印)" xfId="112"/>
    <cellStyle name="好_2011年预算附表(打印)_2015年国际旅游岛先行试验区政府预算（1月21日）" xfId="113"/>
    <cellStyle name="好_2012年刚性支出填报表（第二次汇总）" xfId="114"/>
    <cellStyle name="好_2014年预算草案表" xfId="115"/>
    <cellStyle name="好_2015年国际旅游岛先行试验区政府预算（1月21日）" xfId="116"/>
    <cellStyle name="好_附2：2014年海南省省本级公共财政预算调整方案（草案）" xfId="117"/>
    <cellStyle name="好_洋浦2012年公共财政执行和2013年预算表(省格式)02" xfId="118"/>
    <cellStyle name="好_洋浦2012年公共财政执行和2013年预算表(省格式)02_国有预算表" xfId="119"/>
    <cellStyle name="好_洋浦2012年公共财政执行和2013年预算表(省格式)02_国有预算表(1)" xfId="120"/>
    <cellStyle name="好_洋浦2013年公共财政执行和2014年预算表(省格式)修改" xfId="121"/>
    <cellStyle name="好_洋浦2013年公共财政执行和2014年预算表(省格式)修改_2015年政府性基金编制（总表）" xfId="122"/>
    <cellStyle name="好_洋浦2013年公共财政执行和2014年预算表(省格式)修改_2015年政府性基金编制（总表）(5)" xfId="123"/>
    <cellStyle name="好_洋浦2013年公共财政执行和2014年预算表(省格式)修改_2015年政府性基金编制（总表）(6)" xfId="124"/>
    <cellStyle name="好_洋浦2013年公共财政执行和2014年预算表(省格式)修改_基金（150122）" xfId="125"/>
    <cellStyle name="好_洋浦2013年公共财政执行和2014年预算表(省格式)修改_基金预算（2015年" xfId="126"/>
    <cellStyle name="好_洋浦2013年公共财政执行和2014年预算表(省格式)修改_基金预算表（1-18）" xfId="127"/>
    <cellStyle name="好_洋浦2013年公共财政执行和2014年预算表(省格式)修改_基金预算表)" xfId="128"/>
    <cellStyle name="好_洋浦2013年公共财政执行和2014年预算表(省格式)修改_社保基金预算表1.20改" xfId="129"/>
    <cellStyle name="好_洋浦2014年公共财政执行和2015年预算表(省格式)(1)" xfId="130"/>
    <cellStyle name="好_预算局未分配指标" xfId="131"/>
    <cellStyle name="好_预算局未分配指标_2015年政府性基金编制（总表）" xfId="132"/>
    <cellStyle name="好_预算局未分配指标_2015年政府性基金编制（总表）(5)" xfId="133"/>
    <cellStyle name="好_预算局未分配指标_2015年政府性基金编制（总表）(6)" xfId="134"/>
    <cellStyle name="好_预算局未分配指标_备选项目（1.12报省政府）" xfId="135"/>
    <cellStyle name="好_预算局未分配指标_基金（150122）" xfId="136"/>
    <cellStyle name="好_预算局未分配指标_基金预算（2015年" xfId="137"/>
    <cellStyle name="好_预算局未分配指标_基金预算表（1-18）" xfId="138"/>
    <cellStyle name="好_预算局未分配指标_基金预算表)" xfId="139"/>
    <cellStyle name="好_预算局未分配指标_社保基金预算表1.20改" xfId="140"/>
    <cellStyle name="汇总" xfId="141"/>
    <cellStyle name="Currency" xfId="142"/>
    <cellStyle name="Currency [0]" xfId="143"/>
    <cellStyle name="计算" xfId="144"/>
    <cellStyle name="检查单元格" xfId="145"/>
    <cellStyle name="解释性文本" xfId="146"/>
    <cellStyle name="警告文本" xfId="147"/>
    <cellStyle name="链接单元格" xfId="148"/>
    <cellStyle name="普通_97-917" xfId="149"/>
    <cellStyle name="千分位[0]_laroux" xfId="150"/>
    <cellStyle name="千分位_97-917" xfId="151"/>
    <cellStyle name="千位[0]_1" xfId="152"/>
    <cellStyle name="千位_1" xfId="153"/>
    <cellStyle name="Comma" xfId="154"/>
    <cellStyle name="Comma [0]" xfId="155"/>
    <cellStyle name="千位分隔_2009年政府预算表1-4" xfId="156"/>
    <cellStyle name="强调文字颜色 1" xfId="157"/>
    <cellStyle name="强调文字颜色 2" xfId="158"/>
    <cellStyle name="强调文字颜色 3" xfId="159"/>
    <cellStyle name="强调文字颜色 4" xfId="160"/>
    <cellStyle name="强调文字颜色 5" xfId="161"/>
    <cellStyle name="强调文字颜色 6" xfId="162"/>
    <cellStyle name="适中" xfId="163"/>
    <cellStyle name="输出" xfId="164"/>
    <cellStyle name="输入" xfId="165"/>
    <cellStyle name="说明文本" xfId="166"/>
    <cellStyle name="无色" xfId="167"/>
    <cellStyle name="样式 1" xfId="168"/>
    <cellStyle name="Followed Hyperlink" xfId="169"/>
    <cellStyle name="注释" xfId="170"/>
    <cellStyle name="着色 1" xfId="171"/>
    <cellStyle name="着色 2" xfId="172"/>
    <cellStyle name="着色 3" xfId="173"/>
    <cellStyle name="着色 4" xfId="174"/>
    <cellStyle name="着色 5" xfId="175"/>
    <cellStyle name="着色 6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50515ko\&#36164;&#26009;&#22791;&#20221;\2014&#24180;&#39044;&#31639;&#32534;&#21046;\&#19978;&#20154;&#22823;\11-2\&#20999;&#2235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&#20892;&#21475;&#24037;&#20316;&#292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20150515ko\&#36164;&#26009;&#22791;&#20221;\lbw\&#20999;&#2235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分口4"/>
      <sheetName val="#REF!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任务"/>
      <sheetName val="省农业厅"/>
      <sheetName val="省林业局"/>
      <sheetName val="省水务厅"/>
      <sheetName val="省海洋与渔业厅"/>
      <sheetName val="省扶贫办"/>
      <sheetName val="省农综办"/>
      <sheetName val="省西沙工委"/>
      <sheetName val="省农垦总局"/>
      <sheetName val="模板"/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  <sheetName val="分口4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SheetLayoutView="100" zoomScalePageLayoutView="0" workbookViewId="0" topLeftCell="A1">
      <selection activeCell="C59" sqref="C59"/>
    </sheetView>
  </sheetViews>
  <sheetFormatPr defaultColWidth="9.16015625" defaultRowHeight="11.25"/>
  <cols>
    <col min="1" max="1" width="42.83203125" style="128" customWidth="1"/>
    <col min="2" max="2" width="13.33203125" style="128" customWidth="1"/>
    <col min="3" max="3" width="39.16015625" style="128" customWidth="1"/>
    <col min="4" max="4" width="12.83203125" style="128" customWidth="1"/>
    <col min="5" max="164" width="9" style="128" customWidth="1"/>
    <col min="165" max="16384" width="9.16015625" style="129" customWidth="1"/>
  </cols>
  <sheetData>
    <row r="1" ht="24" customHeight="1">
      <c r="A1" s="130" t="s">
        <v>0</v>
      </c>
    </row>
    <row r="2" spans="1:4" s="127" customFormat="1" ht="25.5">
      <c r="A2" s="131" t="s">
        <v>1</v>
      </c>
      <c r="B2" s="131"/>
      <c r="C2" s="131"/>
      <c r="D2" s="131"/>
    </row>
    <row r="3" spans="1:4" ht="14.25">
      <c r="A3" s="132"/>
      <c r="B3" s="133"/>
      <c r="C3" s="133"/>
      <c r="D3" s="134" t="s">
        <v>2</v>
      </c>
    </row>
    <row r="4" spans="1:16" ht="19.5" customHeight="1">
      <c r="A4" s="135" t="s">
        <v>3</v>
      </c>
      <c r="B4" s="135"/>
      <c r="C4" s="135" t="s">
        <v>4</v>
      </c>
      <c r="D4" s="135"/>
      <c r="P4" s="148"/>
    </row>
    <row r="5" spans="1:4" ht="19.5" customHeight="1">
      <c r="A5" s="136" t="s">
        <v>5</v>
      </c>
      <c r="B5" s="136" t="s">
        <v>6</v>
      </c>
      <c r="C5" s="136" t="s">
        <v>7</v>
      </c>
      <c r="D5" s="136" t="s">
        <v>6</v>
      </c>
    </row>
    <row r="6" spans="1:4" ht="19.5" customHeight="1">
      <c r="A6" s="137" t="s">
        <v>8</v>
      </c>
      <c r="B6" s="138">
        <v>13769.5</v>
      </c>
      <c r="C6" s="137" t="s">
        <v>9</v>
      </c>
      <c r="D6" s="138">
        <v>12200.1</v>
      </c>
    </row>
    <row r="7" spans="1:4" ht="19.5" customHeight="1">
      <c r="A7" s="139" t="s">
        <v>10</v>
      </c>
      <c r="B7" s="138"/>
      <c r="C7" s="137" t="s">
        <v>157</v>
      </c>
      <c r="D7" s="150" t="s">
        <v>156</v>
      </c>
    </row>
    <row r="8" spans="1:4" ht="19.5" customHeight="1">
      <c r="A8" s="140" t="s">
        <v>11</v>
      </c>
      <c r="B8" s="138"/>
      <c r="C8" s="137" t="s">
        <v>158</v>
      </c>
      <c r="D8" s="150" t="s">
        <v>156</v>
      </c>
    </row>
    <row r="9" spans="1:4" ht="19.5" customHeight="1">
      <c r="A9" s="140" t="s">
        <v>12</v>
      </c>
      <c r="B9" s="138"/>
      <c r="C9" s="137" t="s">
        <v>159</v>
      </c>
      <c r="D9" s="150" t="s">
        <v>156</v>
      </c>
    </row>
    <row r="10" spans="1:4" ht="19.5" customHeight="1">
      <c r="A10" s="140" t="s">
        <v>13</v>
      </c>
      <c r="B10" s="138"/>
      <c r="C10" s="137" t="s">
        <v>160</v>
      </c>
      <c r="D10" s="150" t="s">
        <v>156</v>
      </c>
    </row>
    <row r="11" spans="1:4" ht="19.5" customHeight="1">
      <c r="A11" s="140" t="s">
        <v>14</v>
      </c>
      <c r="B11" s="138"/>
      <c r="C11" s="137" t="s">
        <v>161</v>
      </c>
      <c r="D11" s="150" t="s">
        <v>156</v>
      </c>
    </row>
    <row r="12" spans="1:4" ht="19.5" customHeight="1">
      <c r="A12" s="140" t="s">
        <v>15</v>
      </c>
      <c r="B12" s="138"/>
      <c r="C12" s="137" t="s">
        <v>162</v>
      </c>
      <c r="D12" s="150" t="s">
        <v>156</v>
      </c>
    </row>
    <row r="13" spans="1:4" ht="19.5" customHeight="1">
      <c r="A13" s="140" t="s">
        <v>17</v>
      </c>
      <c r="B13" s="138"/>
      <c r="C13" s="137" t="s">
        <v>163</v>
      </c>
      <c r="D13" s="138">
        <v>998.6</v>
      </c>
    </row>
    <row r="14" spans="1:4" ht="19.5" customHeight="1">
      <c r="A14" s="140" t="s">
        <v>18</v>
      </c>
      <c r="B14" s="138"/>
      <c r="C14" s="137" t="s">
        <v>164</v>
      </c>
      <c r="D14" s="138" t="s">
        <v>156</v>
      </c>
    </row>
    <row r="15" spans="1:4" ht="19.5" customHeight="1">
      <c r="A15" s="140" t="s">
        <v>19</v>
      </c>
      <c r="B15" s="138"/>
      <c r="C15" s="137" t="s">
        <v>165</v>
      </c>
      <c r="D15" s="138">
        <v>299.3</v>
      </c>
    </row>
    <row r="16" spans="1:4" ht="19.5" customHeight="1">
      <c r="A16" s="140" t="s">
        <v>20</v>
      </c>
      <c r="B16" s="138"/>
      <c r="C16" s="137" t="s">
        <v>166</v>
      </c>
      <c r="D16" s="138" t="s">
        <v>156</v>
      </c>
    </row>
    <row r="17" spans="1:4" ht="19.5" customHeight="1">
      <c r="A17" s="137" t="s">
        <v>21</v>
      </c>
      <c r="B17" s="138"/>
      <c r="C17" s="137" t="s">
        <v>167</v>
      </c>
      <c r="D17" s="138" t="s">
        <v>156</v>
      </c>
    </row>
    <row r="18" spans="1:4" ht="19.5" customHeight="1">
      <c r="A18" s="137" t="s">
        <v>22</v>
      </c>
      <c r="B18" s="138"/>
      <c r="C18" s="137" t="s">
        <v>168</v>
      </c>
      <c r="D18" s="138" t="s">
        <v>156</v>
      </c>
    </row>
    <row r="19" spans="1:4" ht="19.5" customHeight="1">
      <c r="A19" s="139" t="s">
        <v>23</v>
      </c>
      <c r="B19" s="138"/>
      <c r="C19" s="137" t="s">
        <v>169</v>
      </c>
      <c r="D19" s="138" t="s">
        <v>156</v>
      </c>
    </row>
    <row r="20" spans="1:4" ht="19.5" customHeight="1">
      <c r="A20" s="141" t="s">
        <v>24</v>
      </c>
      <c r="B20" s="138"/>
      <c r="C20" s="137" t="s">
        <v>170</v>
      </c>
      <c r="D20" s="138" t="s">
        <v>156</v>
      </c>
    </row>
    <row r="21" spans="1:4" ht="19.5" customHeight="1">
      <c r="A21" s="141"/>
      <c r="B21" s="138"/>
      <c r="C21" s="137" t="s">
        <v>171</v>
      </c>
      <c r="D21" s="138" t="s">
        <v>156</v>
      </c>
    </row>
    <row r="22" spans="1:4" ht="19.5" customHeight="1">
      <c r="A22" s="141"/>
      <c r="B22" s="138"/>
      <c r="C22" s="137" t="s">
        <v>172</v>
      </c>
      <c r="D22" s="138" t="s">
        <v>156</v>
      </c>
    </row>
    <row r="23" spans="1:4" ht="19.5" customHeight="1">
      <c r="A23" s="141"/>
      <c r="B23" s="138"/>
      <c r="C23" s="137" t="s">
        <v>173</v>
      </c>
      <c r="D23" s="138" t="s">
        <v>156</v>
      </c>
    </row>
    <row r="24" spans="1:4" ht="19.5" customHeight="1">
      <c r="A24" s="141"/>
      <c r="B24" s="138"/>
      <c r="C24" s="137" t="s">
        <v>174</v>
      </c>
      <c r="D24" s="138" t="s">
        <v>156</v>
      </c>
    </row>
    <row r="25" spans="1:4" ht="19.5" customHeight="1">
      <c r="A25" s="141"/>
      <c r="B25" s="138"/>
      <c r="C25" s="137" t="s">
        <v>175</v>
      </c>
      <c r="D25" s="138">
        <v>271.5</v>
      </c>
    </row>
    <row r="26" spans="1:4" ht="19.5" customHeight="1">
      <c r="A26" s="141"/>
      <c r="B26" s="138"/>
      <c r="C26" s="137" t="s">
        <v>176</v>
      </c>
      <c r="D26" s="150" t="s">
        <v>156</v>
      </c>
    </row>
    <row r="27" spans="1:4" ht="19.5" customHeight="1">
      <c r="A27" s="141"/>
      <c r="B27" s="138"/>
      <c r="C27" s="137" t="s">
        <v>177</v>
      </c>
      <c r="D27" s="151" t="s">
        <v>156</v>
      </c>
    </row>
    <row r="28" spans="1:4" ht="19.5" customHeight="1">
      <c r="A28" s="141"/>
      <c r="B28" s="138"/>
      <c r="C28" s="137" t="s">
        <v>178</v>
      </c>
      <c r="D28" s="150" t="s">
        <v>156</v>
      </c>
    </row>
    <row r="29" spans="1:4" ht="19.5" customHeight="1">
      <c r="A29" s="141"/>
      <c r="B29" s="138"/>
      <c r="C29" s="137" t="s">
        <v>179</v>
      </c>
      <c r="D29" s="150" t="s">
        <v>156</v>
      </c>
    </row>
    <row r="30" spans="1:4" ht="19.5" customHeight="1">
      <c r="A30" s="141"/>
      <c r="B30" s="138"/>
      <c r="C30" s="137" t="s">
        <v>180</v>
      </c>
      <c r="D30" s="150" t="s">
        <v>156</v>
      </c>
    </row>
    <row r="31" spans="1:4" ht="19.5" customHeight="1">
      <c r="A31" s="141"/>
      <c r="B31" s="138"/>
      <c r="C31" s="137" t="s">
        <v>181</v>
      </c>
      <c r="D31" s="150" t="s">
        <v>156</v>
      </c>
    </row>
    <row r="32" spans="1:4" ht="19.5" customHeight="1">
      <c r="A32" s="141"/>
      <c r="B32" s="138"/>
      <c r="C32" s="137" t="s">
        <v>182</v>
      </c>
      <c r="D32" s="150" t="s">
        <v>156</v>
      </c>
    </row>
    <row r="33" spans="1:4" ht="19.5" customHeight="1">
      <c r="A33" s="141"/>
      <c r="B33" s="138"/>
      <c r="C33" s="137" t="s">
        <v>183</v>
      </c>
      <c r="D33" s="150" t="s">
        <v>156</v>
      </c>
    </row>
    <row r="34" spans="1:4" ht="19.5" customHeight="1">
      <c r="A34" s="141"/>
      <c r="B34" s="138"/>
      <c r="C34" s="137" t="s">
        <v>184</v>
      </c>
      <c r="D34" s="150" t="s">
        <v>156</v>
      </c>
    </row>
    <row r="35" spans="1:4" ht="19.5" customHeight="1">
      <c r="A35" s="136" t="s">
        <v>25</v>
      </c>
      <c r="B35" s="138">
        <v>13769.5</v>
      </c>
      <c r="C35" s="136" t="s">
        <v>26</v>
      </c>
      <c r="D35" s="138">
        <v>13769.5</v>
      </c>
    </row>
    <row r="36" spans="1:4" ht="19.5" customHeight="1">
      <c r="A36" s="139"/>
      <c r="B36" s="138"/>
      <c r="C36" s="139"/>
      <c r="D36" s="138"/>
    </row>
    <row r="37" spans="1:4" ht="19.5" customHeight="1">
      <c r="A37" s="141" t="s">
        <v>27</v>
      </c>
      <c r="B37" s="138"/>
      <c r="C37" s="139" t="s">
        <v>28</v>
      </c>
      <c r="D37" s="138"/>
    </row>
    <row r="38" spans="1:4" ht="19.5" customHeight="1">
      <c r="A38" s="137" t="s">
        <v>29</v>
      </c>
      <c r="B38" s="138"/>
      <c r="C38" s="142"/>
      <c r="D38" s="138"/>
    </row>
    <row r="39" spans="1:4" ht="19.5" customHeight="1">
      <c r="A39" s="143" t="s">
        <v>30</v>
      </c>
      <c r="B39" s="138"/>
      <c r="C39" s="144" t="s">
        <v>31</v>
      </c>
      <c r="D39" s="138"/>
    </row>
    <row r="40" spans="1:4" ht="19.5" customHeight="1">
      <c r="A40" s="143" t="s">
        <v>32</v>
      </c>
      <c r="B40" s="138"/>
      <c r="C40" s="139" t="s">
        <v>33</v>
      </c>
      <c r="D40" s="138"/>
    </row>
    <row r="41" spans="1:4" ht="19.5" customHeight="1">
      <c r="A41" s="143" t="s">
        <v>34</v>
      </c>
      <c r="B41" s="138"/>
      <c r="C41" s="139" t="s">
        <v>35</v>
      </c>
      <c r="D41" s="138"/>
    </row>
    <row r="42" spans="1:4" ht="19.5" customHeight="1">
      <c r="A42" s="143" t="s">
        <v>36</v>
      </c>
      <c r="B42" s="138"/>
      <c r="C42" s="143" t="s">
        <v>37</v>
      </c>
      <c r="D42" s="138"/>
    </row>
    <row r="43" spans="1:4" ht="19.5" customHeight="1">
      <c r="A43" s="143" t="s">
        <v>38</v>
      </c>
      <c r="B43" s="138"/>
      <c r="C43" s="139" t="s">
        <v>39</v>
      </c>
      <c r="D43" s="145"/>
    </row>
    <row r="44" spans="1:4" ht="19.5" customHeight="1">
      <c r="A44" s="143" t="s">
        <v>40</v>
      </c>
      <c r="B44" s="138"/>
      <c r="C44" s="139" t="s">
        <v>41</v>
      </c>
      <c r="D44" s="138"/>
    </row>
    <row r="45" spans="1:4" ht="19.5" customHeight="1">
      <c r="A45" s="143" t="s">
        <v>42</v>
      </c>
      <c r="B45" s="138"/>
      <c r="C45" s="139" t="s">
        <v>43</v>
      </c>
      <c r="D45" s="138"/>
    </row>
    <row r="46" spans="1:4" ht="19.5" customHeight="1">
      <c r="A46" s="143" t="s">
        <v>44</v>
      </c>
      <c r="B46" s="138"/>
      <c r="C46" s="139" t="s">
        <v>45</v>
      </c>
      <c r="D46" s="138"/>
    </row>
    <row r="47" spans="1:4" ht="19.5" customHeight="1">
      <c r="A47" s="146"/>
      <c r="B47" s="146"/>
      <c r="C47" s="139" t="s">
        <v>46</v>
      </c>
      <c r="D47" s="138"/>
    </row>
    <row r="48" spans="1:4" ht="19.5" customHeight="1">
      <c r="A48" s="146"/>
      <c r="B48" s="146"/>
      <c r="C48" s="139" t="s">
        <v>47</v>
      </c>
      <c r="D48" s="138"/>
    </row>
    <row r="49" spans="1:4" ht="19.5" customHeight="1">
      <c r="A49" s="139"/>
      <c r="B49" s="147"/>
      <c r="C49" s="139" t="s">
        <v>48</v>
      </c>
      <c r="D49" s="138"/>
    </row>
    <row r="50" spans="1:4" ht="19.5" customHeight="1">
      <c r="A50" s="139"/>
      <c r="B50" s="147"/>
      <c r="C50" s="139" t="s">
        <v>49</v>
      </c>
      <c r="D50" s="138"/>
    </row>
    <row r="51" spans="1:4" ht="19.5" customHeight="1">
      <c r="A51" s="136" t="s">
        <v>50</v>
      </c>
      <c r="B51" s="138">
        <v>13769.5</v>
      </c>
      <c r="C51" s="136" t="s">
        <v>51</v>
      </c>
      <c r="D51" s="138">
        <v>13769.5</v>
      </c>
    </row>
    <row r="52" spans="1:4" ht="14.25">
      <c r="A52" s="148"/>
      <c r="B52" s="149"/>
      <c r="C52" s="148"/>
      <c r="D52" s="149"/>
    </row>
    <row r="53" spans="1:4" ht="14.25">
      <c r="A53" s="26" t="s">
        <v>52</v>
      </c>
      <c r="B53" s="149"/>
      <c r="C53" s="148"/>
      <c r="D53" s="149"/>
    </row>
    <row r="54" spans="1:4" ht="14.25">
      <c r="A54" s="148"/>
      <c r="B54" s="149"/>
      <c r="C54" s="148"/>
      <c r="D54" s="149"/>
    </row>
    <row r="55" spans="1:4" ht="14.25">
      <c r="A55" s="148"/>
      <c r="B55" s="148"/>
      <c r="C55" s="148"/>
      <c r="D55" s="149"/>
    </row>
    <row r="56" spans="1:4" ht="14.25">
      <c r="A56" s="148"/>
      <c r="B56" s="148"/>
      <c r="C56" s="148"/>
      <c r="D56" s="149"/>
    </row>
    <row r="57" spans="1:4" ht="14.25">
      <c r="A57" s="148"/>
      <c r="B57" s="148"/>
      <c r="C57" s="148"/>
      <c r="D57" s="149"/>
    </row>
    <row r="58" spans="1:4" ht="14.25">
      <c r="A58" s="148"/>
      <c r="B58" s="148"/>
      <c r="C58" s="148"/>
      <c r="D58" s="148"/>
    </row>
    <row r="59" spans="1:4" ht="14.25">
      <c r="A59" s="148"/>
      <c r="B59" s="148"/>
      <c r="C59" s="148"/>
      <c r="D59" s="148"/>
    </row>
    <row r="60" spans="1:4" ht="14.25">
      <c r="A60" s="148"/>
      <c r="B60" s="148"/>
      <c r="C60" s="148"/>
      <c r="D60" s="148"/>
    </row>
    <row r="61" spans="1:4" ht="14.25">
      <c r="A61" s="148"/>
      <c r="B61" s="148"/>
      <c r="C61" s="148"/>
      <c r="D61" s="148"/>
    </row>
    <row r="62" spans="1:4" ht="14.25">
      <c r="A62" s="148"/>
      <c r="B62" s="148"/>
      <c r="C62" s="148"/>
      <c r="D62" s="148"/>
    </row>
  </sheetData>
  <sheetProtection/>
  <printOptions/>
  <pageMargins left="0.75" right="0.75" top="1" bottom="1" header="0.5111111111111111" footer="0.5111111111111111"/>
  <pageSetup horizontalDpi="600" verticalDpi="6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zoomScalePageLayoutView="0" workbookViewId="0" topLeftCell="A1">
      <selection activeCell="E7" sqref="E7"/>
    </sheetView>
  </sheetViews>
  <sheetFormatPr defaultColWidth="9.16015625" defaultRowHeight="11.25"/>
  <cols>
    <col min="1" max="3" width="6.66015625" style="108" customWidth="1"/>
    <col min="4" max="4" width="24.66015625" style="108" customWidth="1"/>
    <col min="5" max="5" width="12" style="108" customWidth="1"/>
    <col min="6" max="6" width="14.16015625" style="108" customWidth="1"/>
    <col min="7" max="7" width="14.66015625" style="108" customWidth="1"/>
    <col min="8" max="158" width="9" style="108" customWidth="1"/>
    <col min="159" max="16384" width="9.16015625" style="109" customWidth="1"/>
  </cols>
  <sheetData>
    <row r="1" spans="1:3" ht="18" customHeight="1">
      <c r="A1" s="157" t="s">
        <v>53</v>
      </c>
      <c r="B1" s="157"/>
      <c r="C1" s="110"/>
    </row>
    <row r="2" spans="1:8" ht="33.75" customHeight="1">
      <c r="A2" s="158" t="s">
        <v>54</v>
      </c>
      <c r="B2" s="158"/>
      <c r="C2" s="158"/>
      <c r="D2" s="158"/>
      <c r="E2" s="158"/>
      <c r="F2" s="158"/>
      <c r="G2" s="158"/>
      <c r="H2" s="158"/>
    </row>
    <row r="3" spans="1:9" ht="18" customHeight="1">
      <c r="A3" s="107"/>
      <c r="B3" s="107"/>
      <c r="C3" s="107"/>
      <c r="D3" s="106"/>
      <c r="E3" s="106"/>
      <c r="F3" s="109"/>
      <c r="G3" s="159" t="s">
        <v>2</v>
      </c>
      <c r="H3" s="159"/>
      <c r="I3" s="125"/>
    </row>
    <row r="4" spans="1:9" s="105" customFormat="1" ht="34.5" customHeight="1">
      <c r="A4" s="160" t="s">
        <v>55</v>
      </c>
      <c r="B4" s="160"/>
      <c r="C4" s="160"/>
      <c r="D4" s="111" t="s">
        <v>56</v>
      </c>
      <c r="E4" s="111" t="s">
        <v>57</v>
      </c>
      <c r="F4" s="112" t="s">
        <v>58</v>
      </c>
      <c r="G4" s="112" t="s">
        <v>59</v>
      </c>
      <c r="H4" s="112" t="s">
        <v>60</v>
      </c>
      <c r="I4" s="126"/>
    </row>
    <row r="5" spans="1:8" s="106" customFormat="1" ht="30" customHeight="1">
      <c r="A5" s="154" t="s">
        <v>57</v>
      </c>
      <c r="B5" s="155"/>
      <c r="C5" s="155"/>
      <c r="D5" s="156"/>
      <c r="E5" s="113"/>
      <c r="F5" s="114"/>
      <c r="G5" s="115"/>
      <c r="H5" s="111"/>
    </row>
    <row r="6" spans="1:8" s="107" customFormat="1" ht="30" customHeight="1">
      <c r="A6" s="116">
        <v>201</v>
      </c>
      <c r="B6" s="116"/>
      <c r="C6" s="116"/>
      <c r="D6" s="111" t="s">
        <v>61</v>
      </c>
      <c r="E6" s="117">
        <f>F6+G6</f>
        <v>1323.08</v>
      </c>
      <c r="F6" s="117">
        <v>405.28</v>
      </c>
      <c r="G6" s="117">
        <v>917.8</v>
      </c>
      <c r="H6" s="117"/>
    </row>
    <row r="7" spans="1:8" s="107" customFormat="1" ht="30" customHeight="1">
      <c r="A7" s="118"/>
      <c r="B7" s="118" t="s">
        <v>62</v>
      </c>
      <c r="C7" s="118"/>
      <c r="D7" s="117" t="s">
        <v>63</v>
      </c>
      <c r="E7" s="117"/>
      <c r="F7" s="119"/>
      <c r="G7" s="117"/>
      <c r="H7" s="117"/>
    </row>
    <row r="8" spans="1:8" s="107" customFormat="1" ht="30" customHeight="1">
      <c r="A8" s="118"/>
      <c r="B8" s="118"/>
      <c r="C8" s="118" t="s">
        <v>62</v>
      </c>
      <c r="D8" s="120" t="s">
        <v>64</v>
      </c>
      <c r="E8" s="117"/>
      <c r="F8" s="117"/>
      <c r="G8" s="117"/>
      <c r="H8" s="117"/>
    </row>
    <row r="9" spans="1:8" s="107" customFormat="1" ht="30" customHeight="1">
      <c r="A9" s="118"/>
      <c r="B9" s="118"/>
      <c r="C9" s="118" t="s">
        <v>65</v>
      </c>
      <c r="D9" s="120" t="s">
        <v>66</v>
      </c>
      <c r="E9" s="117"/>
      <c r="F9" s="117"/>
      <c r="G9" s="117"/>
      <c r="H9" s="117"/>
    </row>
    <row r="10" spans="1:8" s="107" customFormat="1" ht="30" customHeight="1">
      <c r="A10" s="121"/>
      <c r="B10" s="122"/>
      <c r="C10" s="122" t="s">
        <v>16</v>
      </c>
      <c r="D10" s="120" t="s">
        <v>67</v>
      </c>
      <c r="E10" s="117"/>
      <c r="F10" s="117"/>
      <c r="G10" s="117"/>
      <c r="H10" s="117"/>
    </row>
    <row r="11" spans="1:8" s="107" customFormat="1" ht="30" customHeight="1">
      <c r="A11" s="116">
        <v>202</v>
      </c>
      <c r="B11" s="116" t="s">
        <v>62</v>
      </c>
      <c r="C11" s="123"/>
      <c r="D11" s="120" t="s">
        <v>68</v>
      </c>
      <c r="E11" s="117"/>
      <c r="F11" s="117"/>
      <c r="G11" s="117"/>
      <c r="H11" s="117"/>
    </row>
    <row r="12" spans="1:8" s="107" customFormat="1" ht="30" customHeight="1">
      <c r="A12" s="118"/>
      <c r="B12" s="118"/>
      <c r="C12" s="118" t="s">
        <v>62</v>
      </c>
      <c r="D12" s="120" t="s">
        <v>64</v>
      </c>
      <c r="E12" s="117"/>
      <c r="F12" s="117"/>
      <c r="G12" s="117"/>
      <c r="H12" s="117"/>
    </row>
    <row r="13" spans="1:8" s="107" customFormat="1" ht="30" customHeight="1">
      <c r="A13" s="118"/>
      <c r="B13" s="118"/>
      <c r="C13" s="118" t="s">
        <v>65</v>
      </c>
      <c r="D13" s="120" t="s">
        <v>66</v>
      </c>
      <c r="E13" s="117"/>
      <c r="F13" s="117"/>
      <c r="G13" s="117"/>
      <c r="H13" s="117"/>
    </row>
    <row r="14" spans="1:8" s="107" customFormat="1" ht="30" customHeight="1">
      <c r="A14" s="124"/>
      <c r="B14" s="124"/>
      <c r="C14" s="124" t="s">
        <v>16</v>
      </c>
      <c r="D14" s="120" t="s">
        <v>67</v>
      </c>
      <c r="E14" s="117"/>
      <c r="F14" s="117"/>
      <c r="G14" s="117"/>
      <c r="H14" s="117"/>
    </row>
    <row r="15" spans="1:8" s="107" customFormat="1" ht="30" customHeight="1">
      <c r="A15" s="122" t="s">
        <v>16</v>
      </c>
      <c r="B15" s="122" t="s">
        <v>16</v>
      </c>
      <c r="C15" s="122" t="s">
        <v>16</v>
      </c>
      <c r="D15" s="122" t="s">
        <v>16</v>
      </c>
      <c r="E15" s="117"/>
      <c r="F15" s="117"/>
      <c r="G15" s="117"/>
      <c r="H15" s="117"/>
    </row>
    <row r="17" spans="1:256" ht="15" customHeight="1">
      <c r="A17" s="26" t="s">
        <v>52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30"/>
      <c r="N17" s="31"/>
      <c r="O17" s="32"/>
      <c r="P17" s="32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/>
      <c r="AB17" s="37"/>
      <c r="AC17" s="38"/>
      <c r="AD17" s="38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</sheetData>
  <sheetProtection/>
  <mergeCells count="5">
    <mergeCell ref="A5:D5"/>
    <mergeCell ref="A1:B1"/>
    <mergeCell ref="A2:H2"/>
    <mergeCell ref="G3:H3"/>
    <mergeCell ref="A4:C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zoomScalePageLayoutView="0" workbookViewId="0" topLeftCell="A4">
      <selection activeCell="I7" sqref="I7"/>
    </sheetView>
  </sheetViews>
  <sheetFormatPr defaultColWidth="9.16015625" defaultRowHeight="11.25"/>
  <cols>
    <col min="1" max="3" width="6.66015625" style="89" customWidth="1"/>
    <col min="4" max="4" width="24" style="89" customWidth="1"/>
    <col min="5" max="5" width="13.16015625" style="89" customWidth="1"/>
    <col min="6" max="6" width="11" style="89" customWidth="1"/>
    <col min="7" max="7" width="12.16015625" style="89" customWidth="1"/>
    <col min="8" max="8" width="12.83203125" style="89" customWidth="1"/>
    <col min="9" max="9" width="10.66015625" style="89" customWidth="1"/>
    <col min="10" max="159" width="9" style="89" customWidth="1"/>
    <col min="160" max="16384" width="9.16015625" style="90" customWidth="1"/>
  </cols>
  <sheetData>
    <row r="1" spans="1:3" ht="25.5" customHeight="1">
      <c r="A1" s="165" t="s">
        <v>69</v>
      </c>
      <c r="B1" s="165"/>
      <c r="C1" s="91"/>
    </row>
    <row r="2" spans="1:9" ht="37.5" customHeight="1">
      <c r="A2" s="166" t="s">
        <v>70</v>
      </c>
      <c r="B2" s="166"/>
      <c r="C2" s="166"/>
      <c r="D2" s="166"/>
      <c r="E2" s="166"/>
      <c r="F2" s="166"/>
      <c r="G2" s="166"/>
      <c r="H2" s="166"/>
      <c r="I2" s="166"/>
    </row>
    <row r="3" spans="1:9" ht="29.25" customHeight="1">
      <c r="A3" s="88"/>
      <c r="B3" s="88"/>
      <c r="C3" s="88"/>
      <c r="D3" s="87"/>
      <c r="E3" s="90"/>
      <c r="H3" s="167" t="s">
        <v>2</v>
      </c>
      <c r="I3" s="167"/>
    </row>
    <row r="4" spans="1:9" s="86" customFormat="1" ht="24.75" customHeight="1">
      <c r="A4" s="164" t="s">
        <v>55</v>
      </c>
      <c r="B4" s="164"/>
      <c r="C4" s="164"/>
      <c r="D4" s="164" t="s">
        <v>56</v>
      </c>
      <c r="E4" s="168" t="s">
        <v>58</v>
      </c>
      <c r="F4" s="168"/>
      <c r="G4" s="168"/>
      <c r="H4" s="168"/>
      <c r="I4" s="168"/>
    </row>
    <row r="5" spans="1:9" s="87" customFormat="1" ht="36.75" customHeight="1">
      <c r="A5" s="164"/>
      <c r="B5" s="164"/>
      <c r="C5" s="164"/>
      <c r="D5" s="164"/>
      <c r="E5" s="93" t="s">
        <v>71</v>
      </c>
      <c r="F5" s="94" t="s">
        <v>72</v>
      </c>
      <c r="G5" s="94" t="s">
        <v>73</v>
      </c>
      <c r="H5" s="94" t="s">
        <v>74</v>
      </c>
      <c r="I5" s="94" t="s">
        <v>75</v>
      </c>
    </row>
    <row r="6" spans="1:9" s="87" customFormat="1" ht="30" customHeight="1">
      <c r="A6" s="161" t="s">
        <v>57</v>
      </c>
      <c r="B6" s="162"/>
      <c r="C6" s="162"/>
      <c r="D6" s="163"/>
      <c r="E6" s="95"/>
      <c r="F6" s="95"/>
      <c r="G6" s="95"/>
      <c r="H6" s="95"/>
      <c r="I6" s="95"/>
    </row>
    <row r="7" spans="1:9" s="88" customFormat="1" ht="30" customHeight="1">
      <c r="A7" s="96">
        <v>201</v>
      </c>
      <c r="B7" s="96"/>
      <c r="C7" s="96"/>
      <c r="D7" s="92" t="s">
        <v>61</v>
      </c>
      <c r="E7" s="97">
        <v>405.28</v>
      </c>
      <c r="F7" s="97">
        <v>327.49</v>
      </c>
      <c r="G7" s="97"/>
      <c r="H7" s="97">
        <v>77.79</v>
      </c>
      <c r="I7" s="97"/>
    </row>
    <row r="8" spans="1:9" s="88" customFormat="1" ht="30" customHeight="1">
      <c r="A8" s="98"/>
      <c r="B8" s="98" t="s">
        <v>62</v>
      </c>
      <c r="C8" s="98"/>
      <c r="D8" s="97" t="s">
        <v>63</v>
      </c>
      <c r="E8" s="99"/>
      <c r="F8" s="97"/>
      <c r="G8" s="97"/>
      <c r="H8" s="97"/>
      <c r="I8" s="97"/>
    </row>
    <row r="9" spans="1:9" s="88" customFormat="1" ht="30" customHeight="1">
      <c r="A9" s="98"/>
      <c r="B9" s="98"/>
      <c r="C9" s="98" t="s">
        <v>62</v>
      </c>
      <c r="D9" s="100" t="s">
        <v>64</v>
      </c>
      <c r="E9" s="97"/>
      <c r="F9" s="97"/>
      <c r="G9" s="97"/>
      <c r="H9" s="97"/>
      <c r="I9" s="97"/>
    </row>
    <row r="10" spans="1:9" s="88" customFormat="1" ht="30" customHeight="1">
      <c r="A10" s="98"/>
      <c r="B10" s="98"/>
      <c r="C10" s="98" t="s">
        <v>65</v>
      </c>
      <c r="D10" s="100" t="s">
        <v>66</v>
      </c>
      <c r="E10" s="97"/>
      <c r="F10" s="97"/>
      <c r="G10" s="97"/>
      <c r="H10" s="97"/>
      <c r="I10" s="97"/>
    </row>
    <row r="11" spans="1:9" s="88" customFormat="1" ht="30" customHeight="1">
      <c r="A11" s="101"/>
      <c r="B11" s="102"/>
      <c r="C11" s="102" t="s">
        <v>16</v>
      </c>
      <c r="D11" s="100" t="s">
        <v>67</v>
      </c>
      <c r="E11" s="97"/>
      <c r="F11" s="97"/>
      <c r="G11" s="97"/>
      <c r="H11" s="97"/>
      <c r="I11" s="97"/>
    </row>
    <row r="12" spans="1:9" s="88" customFormat="1" ht="30" customHeight="1">
      <c r="A12" s="96">
        <v>202</v>
      </c>
      <c r="B12" s="96" t="s">
        <v>62</v>
      </c>
      <c r="C12" s="103"/>
      <c r="D12" s="100" t="s">
        <v>68</v>
      </c>
      <c r="E12" s="97"/>
      <c r="F12" s="97"/>
      <c r="G12" s="97"/>
      <c r="H12" s="97"/>
      <c r="I12" s="97"/>
    </row>
    <row r="13" spans="1:9" s="88" customFormat="1" ht="30" customHeight="1">
      <c r="A13" s="98"/>
      <c r="B13" s="98"/>
      <c r="C13" s="98" t="s">
        <v>62</v>
      </c>
      <c r="D13" s="100" t="s">
        <v>64</v>
      </c>
      <c r="E13" s="97"/>
      <c r="F13" s="97"/>
      <c r="G13" s="97"/>
      <c r="H13" s="97"/>
      <c r="I13" s="97"/>
    </row>
    <row r="14" spans="1:9" s="88" customFormat="1" ht="30" customHeight="1">
      <c r="A14" s="98"/>
      <c r="B14" s="98"/>
      <c r="C14" s="98" t="s">
        <v>65</v>
      </c>
      <c r="D14" s="100" t="s">
        <v>66</v>
      </c>
      <c r="E14" s="97"/>
      <c r="F14" s="97"/>
      <c r="G14" s="97"/>
      <c r="H14" s="97"/>
      <c r="I14" s="97"/>
    </row>
    <row r="15" spans="1:9" s="88" customFormat="1" ht="30" customHeight="1">
      <c r="A15" s="104"/>
      <c r="B15" s="104"/>
      <c r="C15" s="104" t="s">
        <v>16</v>
      </c>
      <c r="D15" s="100" t="s">
        <v>67</v>
      </c>
      <c r="E15" s="97"/>
      <c r="F15" s="97"/>
      <c r="G15" s="97"/>
      <c r="H15" s="97"/>
      <c r="I15" s="97"/>
    </row>
    <row r="16" spans="1:9" s="88" customFormat="1" ht="30" customHeight="1">
      <c r="A16" s="102" t="s">
        <v>16</v>
      </c>
      <c r="B16" s="102" t="s">
        <v>16</v>
      </c>
      <c r="C16" s="102" t="s">
        <v>16</v>
      </c>
      <c r="D16" s="102" t="s">
        <v>16</v>
      </c>
      <c r="E16" s="97"/>
      <c r="F16" s="97"/>
      <c r="G16" s="97"/>
      <c r="H16" s="97"/>
      <c r="I16" s="97"/>
    </row>
    <row r="17" ht="12.75" customHeight="1"/>
    <row r="18" spans="1:256" ht="15" customHeight="1">
      <c r="A18" s="26" t="s">
        <v>52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9"/>
      <c r="M18" s="30"/>
      <c r="N18" s="31"/>
      <c r="O18" s="32"/>
      <c r="P18" s="3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/>
      <c r="AB18" s="37"/>
      <c r="AC18" s="38"/>
      <c r="AD18" s="3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</sheetData>
  <sheetProtection/>
  <mergeCells count="7">
    <mergeCell ref="A6:D6"/>
    <mergeCell ref="D4:D5"/>
    <mergeCell ref="A4:C5"/>
    <mergeCell ref="A1:B1"/>
    <mergeCell ref="A2:I2"/>
    <mergeCell ref="H3:I3"/>
    <mergeCell ref="E4:I4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zoomScalePageLayoutView="0" workbookViewId="0" topLeftCell="A1">
      <selection activeCell="D7" sqref="D7"/>
    </sheetView>
  </sheetViews>
  <sheetFormatPr defaultColWidth="9.16015625" defaultRowHeight="11.25"/>
  <cols>
    <col min="1" max="3" width="6.66015625" style="71" customWidth="1"/>
    <col min="4" max="4" width="23.5" style="71" customWidth="1"/>
    <col min="5" max="5" width="12.83203125" style="71" customWidth="1"/>
    <col min="6" max="7" width="13.66015625" style="71" customWidth="1"/>
    <col min="8" max="8" width="12.83203125" style="71" customWidth="1"/>
    <col min="9" max="158" width="9" style="71" customWidth="1"/>
    <col min="159" max="16384" width="9.16015625" style="72" customWidth="1"/>
  </cols>
  <sheetData>
    <row r="1" spans="1:3" ht="13.5">
      <c r="A1" s="169" t="s">
        <v>76</v>
      </c>
      <c r="B1" s="169"/>
      <c r="C1" s="73"/>
    </row>
    <row r="2" spans="1:8" ht="24.75" customHeight="1">
      <c r="A2" s="170" t="s">
        <v>77</v>
      </c>
      <c r="B2" s="170"/>
      <c r="C2" s="170"/>
      <c r="D2" s="170"/>
      <c r="E2" s="170"/>
      <c r="F2" s="170"/>
      <c r="G2" s="170"/>
      <c r="H2" s="170"/>
    </row>
    <row r="3" spans="1:8" ht="24.75" customHeight="1">
      <c r="A3" s="70"/>
      <c r="B3" s="70"/>
      <c r="C3" s="70"/>
      <c r="D3" s="69"/>
      <c r="G3" s="171" t="s">
        <v>2</v>
      </c>
      <c r="H3" s="171"/>
    </row>
    <row r="4" spans="1:8" s="68" customFormat="1" ht="30" customHeight="1">
      <c r="A4" s="176" t="s">
        <v>55</v>
      </c>
      <c r="B4" s="176"/>
      <c r="C4" s="176"/>
      <c r="D4" s="176" t="s">
        <v>56</v>
      </c>
      <c r="E4" s="172" t="s">
        <v>59</v>
      </c>
      <c r="F4" s="172"/>
      <c r="G4" s="172"/>
      <c r="H4" s="172" t="s">
        <v>60</v>
      </c>
    </row>
    <row r="5" spans="1:8" s="69" customFormat="1" ht="30" customHeight="1">
      <c r="A5" s="176"/>
      <c r="B5" s="176"/>
      <c r="C5" s="176"/>
      <c r="D5" s="176"/>
      <c r="E5" s="74" t="s">
        <v>57</v>
      </c>
      <c r="F5" s="74" t="s">
        <v>78</v>
      </c>
      <c r="G5" s="74" t="s">
        <v>79</v>
      </c>
      <c r="H5" s="172"/>
    </row>
    <row r="6" spans="1:9" s="69" customFormat="1" ht="30" customHeight="1">
      <c r="A6" s="173" t="s">
        <v>57</v>
      </c>
      <c r="B6" s="174"/>
      <c r="C6" s="174"/>
      <c r="D6" s="175"/>
      <c r="E6" s="75"/>
      <c r="F6" s="75"/>
      <c r="G6" s="76"/>
      <c r="H6" s="64"/>
      <c r="I6" s="85"/>
    </row>
    <row r="7" spans="1:8" s="70" customFormat="1" ht="30" customHeight="1">
      <c r="A7" s="77">
        <v>201</v>
      </c>
      <c r="B7" s="77"/>
      <c r="C7" s="77"/>
      <c r="D7" s="64" t="s">
        <v>61</v>
      </c>
      <c r="E7" s="78">
        <v>917.8</v>
      </c>
      <c r="F7" s="78">
        <v>917.8</v>
      </c>
      <c r="G7" s="78"/>
      <c r="H7" s="78"/>
    </row>
    <row r="8" spans="1:8" s="70" customFormat="1" ht="30" customHeight="1">
      <c r="A8" s="79"/>
      <c r="B8" s="79" t="s">
        <v>62</v>
      </c>
      <c r="C8" s="79"/>
      <c r="D8" s="78" t="s">
        <v>63</v>
      </c>
      <c r="E8" s="78"/>
      <c r="F8" s="78"/>
      <c r="G8" s="78"/>
      <c r="H8" s="78"/>
    </row>
    <row r="9" spans="1:8" s="70" customFormat="1" ht="30" customHeight="1">
      <c r="A9" s="79"/>
      <c r="B9" s="79"/>
      <c r="C9" s="79" t="s">
        <v>62</v>
      </c>
      <c r="D9" s="80" t="s">
        <v>64</v>
      </c>
      <c r="E9" s="78"/>
      <c r="F9" s="78"/>
      <c r="G9" s="78"/>
      <c r="H9" s="78"/>
    </row>
    <row r="10" spans="1:8" s="70" customFormat="1" ht="30" customHeight="1">
      <c r="A10" s="79"/>
      <c r="B10" s="79"/>
      <c r="C10" s="79" t="s">
        <v>65</v>
      </c>
      <c r="D10" s="80" t="s">
        <v>66</v>
      </c>
      <c r="E10" s="78"/>
      <c r="F10" s="78"/>
      <c r="G10" s="78"/>
      <c r="H10" s="78"/>
    </row>
    <row r="11" spans="1:8" s="70" customFormat="1" ht="30" customHeight="1">
      <c r="A11" s="81"/>
      <c r="B11" s="82"/>
      <c r="C11" s="82" t="s">
        <v>16</v>
      </c>
      <c r="D11" s="80" t="s">
        <v>67</v>
      </c>
      <c r="E11" s="78"/>
      <c r="F11" s="78"/>
      <c r="G11" s="78"/>
      <c r="H11" s="78"/>
    </row>
    <row r="12" spans="1:8" s="70" customFormat="1" ht="30" customHeight="1">
      <c r="A12" s="77">
        <v>202</v>
      </c>
      <c r="B12" s="77" t="s">
        <v>62</v>
      </c>
      <c r="C12" s="83"/>
      <c r="D12" s="80" t="s">
        <v>68</v>
      </c>
      <c r="E12" s="78"/>
      <c r="F12" s="78"/>
      <c r="G12" s="78"/>
      <c r="H12" s="78"/>
    </row>
    <row r="13" spans="1:8" s="70" customFormat="1" ht="30" customHeight="1">
      <c r="A13" s="79"/>
      <c r="B13" s="79"/>
      <c r="C13" s="79" t="s">
        <v>62</v>
      </c>
      <c r="D13" s="80" t="s">
        <v>64</v>
      </c>
      <c r="E13" s="78"/>
      <c r="F13" s="78"/>
      <c r="G13" s="78"/>
      <c r="H13" s="78"/>
    </row>
    <row r="14" spans="1:8" s="70" customFormat="1" ht="30" customHeight="1">
      <c r="A14" s="79"/>
      <c r="B14" s="79"/>
      <c r="C14" s="79" t="s">
        <v>65</v>
      </c>
      <c r="D14" s="80" t="s">
        <v>66</v>
      </c>
      <c r="E14" s="78"/>
      <c r="F14" s="78"/>
      <c r="G14" s="78"/>
      <c r="H14" s="78"/>
    </row>
    <row r="15" spans="1:8" s="70" customFormat="1" ht="30" customHeight="1">
      <c r="A15" s="84"/>
      <c r="B15" s="84"/>
      <c r="C15" s="84" t="s">
        <v>16</v>
      </c>
      <c r="D15" s="80" t="s">
        <v>67</v>
      </c>
      <c r="E15" s="78"/>
      <c r="F15" s="78"/>
      <c r="G15" s="78"/>
      <c r="H15" s="78"/>
    </row>
    <row r="16" spans="1:8" s="70" customFormat="1" ht="30" customHeight="1">
      <c r="A16" s="82" t="s">
        <v>16</v>
      </c>
      <c r="B16" s="82" t="s">
        <v>16</v>
      </c>
      <c r="C16" s="82" t="s">
        <v>16</v>
      </c>
      <c r="D16" s="82" t="s">
        <v>16</v>
      </c>
      <c r="E16" s="78"/>
      <c r="F16" s="78"/>
      <c r="G16" s="78"/>
      <c r="H16" s="78"/>
    </row>
    <row r="18" spans="1:256" ht="15" customHeight="1">
      <c r="A18" s="26" t="s">
        <v>52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9"/>
      <c r="M18" s="30"/>
      <c r="N18" s="31"/>
      <c r="O18" s="32"/>
      <c r="P18" s="3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/>
      <c r="AB18" s="37"/>
      <c r="AC18" s="38"/>
      <c r="AD18" s="3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</sheetData>
  <sheetProtection/>
  <mergeCells count="8">
    <mergeCell ref="A1:B1"/>
    <mergeCell ref="A2:H2"/>
    <mergeCell ref="G3:H3"/>
    <mergeCell ref="E4:G4"/>
    <mergeCell ref="A6:D6"/>
    <mergeCell ref="D4:D5"/>
    <mergeCell ref="H4:H5"/>
    <mergeCell ref="A4:C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8"/>
  <sheetViews>
    <sheetView zoomScaleSheetLayoutView="100" zoomScalePageLayoutView="0" workbookViewId="0" topLeftCell="A1">
      <selection activeCell="C10" sqref="C10:T10"/>
    </sheetView>
  </sheetViews>
  <sheetFormatPr defaultColWidth="9.33203125" defaultRowHeight="11.25"/>
  <cols>
    <col min="1" max="1" width="23.83203125" style="57" customWidth="1"/>
    <col min="2" max="2" width="7.33203125" style="56" customWidth="1"/>
    <col min="3" max="3" width="10.33203125" style="56" customWidth="1"/>
    <col min="4" max="4" width="11.5" style="56" bestFit="1" customWidth="1"/>
    <col min="5" max="6" width="9.83203125" style="56" customWidth="1"/>
    <col min="7" max="7" width="11.5" style="56" bestFit="1" customWidth="1"/>
    <col min="8" max="8" width="9.83203125" style="56" customWidth="1"/>
    <col min="9" max="9" width="7.33203125" style="56" customWidth="1"/>
    <col min="10" max="10" width="7.5" style="56" customWidth="1"/>
    <col min="11" max="11" width="10.66015625" style="56" customWidth="1"/>
    <col min="12" max="12" width="11.33203125" style="56" customWidth="1"/>
    <col min="13" max="13" width="11.16015625" style="56" customWidth="1"/>
    <col min="14" max="15" width="9.83203125" style="56" customWidth="1"/>
    <col min="16" max="252" width="9.33203125" style="56" customWidth="1"/>
  </cols>
  <sheetData>
    <row r="1" ht="21" customHeight="1">
      <c r="A1" s="40" t="s">
        <v>80</v>
      </c>
    </row>
    <row r="2" spans="1:252" ht="33.75" customHeight="1">
      <c r="A2" s="179" t="s">
        <v>81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  <c r="CK2" s="63"/>
      <c r="CL2" s="63"/>
      <c r="CM2" s="63"/>
      <c r="CN2" s="63"/>
      <c r="CO2" s="63"/>
      <c r="CP2" s="63"/>
      <c r="CQ2" s="63"/>
      <c r="CR2" s="63"/>
      <c r="CS2" s="63"/>
      <c r="CT2" s="63"/>
      <c r="CU2" s="63"/>
      <c r="CV2" s="63"/>
      <c r="CW2" s="63"/>
      <c r="CX2" s="63"/>
      <c r="CY2" s="63"/>
      <c r="CZ2" s="63"/>
      <c r="DA2" s="63"/>
      <c r="DB2" s="63"/>
      <c r="DC2" s="63"/>
      <c r="DD2" s="63"/>
      <c r="DE2" s="63"/>
      <c r="DF2" s="63"/>
      <c r="DG2" s="63"/>
      <c r="DH2" s="63"/>
      <c r="DI2" s="63"/>
      <c r="DJ2" s="63"/>
      <c r="DK2" s="63"/>
      <c r="DL2" s="63"/>
      <c r="DM2" s="63"/>
      <c r="DN2" s="63"/>
      <c r="DO2" s="63"/>
      <c r="DP2" s="63"/>
      <c r="DQ2" s="63"/>
      <c r="DR2" s="63"/>
      <c r="DS2" s="63"/>
      <c r="DT2" s="63"/>
      <c r="DU2" s="63"/>
      <c r="DV2" s="63"/>
      <c r="DW2" s="63"/>
      <c r="DX2" s="63"/>
      <c r="DY2" s="63"/>
      <c r="DZ2" s="63"/>
      <c r="EA2" s="63"/>
      <c r="EB2" s="63"/>
      <c r="EC2" s="63"/>
      <c r="ED2" s="63"/>
      <c r="EE2" s="63"/>
      <c r="EF2" s="63"/>
      <c r="EG2" s="63"/>
      <c r="EH2" s="63"/>
      <c r="EI2" s="63"/>
      <c r="EJ2" s="63"/>
      <c r="EK2" s="63"/>
      <c r="EL2" s="63"/>
      <c r="EM2" s="63"/>
      <c r="EN2" s="63"/>
      <c r="EO2" s="63"/>
      <c r="EP2" s="63"/>
      <c r="EQ2" s="63"/>
      <c r="ER2" s="63"/>
      <c r="ES2" s="63"/>
      <c r="ET2" s="63"/>
      <c r="EU2" s="63"/>
      <c r="EV2" s="63"/>
      <c r="EW2" s="63"/>
      <c r="EX2" s="63"/>
      <c r="EY2" s="63"/>
      <c r="EZ2" s="63"/>
      <c r="FA2" s="63"/>
      <c r="FB2" s="63"/>
      <c r="FC2" s="63"/>
      <c r="FD2" s="63"/>
      <c r="FE2" s="63"/>
      <c r="FF2" s="63"/>
      <c r="FG2" s="63"/>
      <c r="FH2" s="63"/>
      <c r="FI2" s="63"/>
      <c r="FJ2" s="63"/>
      <c r="FK2" s="63"/>
      <c r="FL2" s="63"/>
      <c r="FM2" s="63"/>
      <c r="FN2" s="63"/>
      <c r="FO2" s="63"/>
      <c r="FP2" s="63"/>
      <c r="FQ2" s="63"/>
      <c r="FR2" s="63"/>
      <c r="FS2" s="63"/>
      <c r="FT2" s="63"/>
      <c r="FU2" s="63"/>
      <c r="FV2" s="63"/>
      <c r="FW2" s="63"/>
      <c r="FX2" s="63"/>
      <c r="FY2" s="63"/>
      <c r="FZ2" s="63"/>
      <c r="GA2" s="63"/>
      <c r="GB2" s="63"/>
      <c r="GC2" s="63"/>
      <c r="GD2" s="63"/>
      <c r="GE2" s="63"/>
      <c r="GF2" s="63"/>
      <c r="GG2" s="63"/>
      <c r="GH2" s="63"/>
      <c r="GI2" s="63"/>
      <c r="GJ2" s="63"/>
      <c r="GK2" s="63"/>
      <c r="GL2" s="63"/>
      <c r="GM2" s="63"/>
      <c r="GN2" s="63"/>
      <c r="GO2" s="63"/>
      <c r="GP2" s="63"/>
      <c r="GQ2" s="63"/>
      <c r="GR2" s="63"/>
      <c r="GS2" s="63"/>
      <c r="GT2" s="63"/>
      <c r="GU2" s="63"/>
      <c r="GV2" s="63"/>
      <c r="GW2" s="63"/>
      <c r="GX2" s="63"/>
      <c r="GY2" s="63"/>
      <c r="GZ2" s="63"/>
      <c r="HA2" s="63"/>
      <c r="HB2" s="63"/>
      <c r="HC2" s="63"/>
      <c r="HD2" s="63"/>
      <c r="HE2" s="63"/>
      <c r="HF2" s="63"/>
      <c r="HG2" s="63"/>
      <c r="HH2" s="63"/>
      <c r="HI2" s="63"/>
      <c r="HJ2" s="63"/>
      <c r="HK2" s="63"/>
      <c r="HL2" s="63"/>
      <c r="HM2" s="63"/>
      <c r="HN2" s="63"/>
      <c r="HO2" s="63"/>
      <c r="HP2" s="63"/>
      <c r="HQ2" s="63"/>
      <c r="HR2" s="63"/>
      <c r="HS2" s="63"/>
      <c r="HT2" s="63"/>
      <c r="HU2" s="63"/>
      <c r="HV2" s="63"/>
      <c r="HW2" s="63"/>
      <c r="HX2" s="63"/>
      <c r="HY2" s="63"/>
      <c r="HZ2" s="63"/>
      <c r="IA2" s="63"/>
      <c r="IB2" s="63"/>
      <c r="IC2" s="63"/>
      <c r="ID2" s="63"/>
      <c r="IE2" s="63"/>
      <c r="IF2" s="63"/>
      <c r="IG2" s="63"/>
      <c r="IH2" s="63"/>
      <c r="II2" s="63"/>
      <c r="IJ2" s="63"/>
      <c r="IK2" s="63"/>
      <c r="IL2" s="63"/>
      <c r="IM2" s="63"/>
      <c r="IN2" s="63"/>
      <c r="IO2" s="63"/>
      <c r="IP2" s="63"/>
      <c r="IQ2" s="63"/>
      <c r="IR2"/>
    </row>
    <row r="3" spans="1:252" ht="21.75" customHeigh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181" t="s">
        <v>2</v>
      </c>
      <c r="T3" s="181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  <c r="EO3" s="63"/>
      <c r="EP3" s="63"/>
      <c r="EQ3" s="63"/>
      <c r="ER3" s="63"/>
      <c r="ES3" s="63"/>
      <c r="ET3" s="63"/>
      <c r="EU3" s="63"/>
      <c r="EV3" s="63"/>
      <c r="EW3" s="63"/>
      <c r="EX3" s="63"/>
      <c r="EY3" s="63"/>
      <c r="EZ3" s="63"/>
      <c r="FA3" s="63"/>
      <c r="FB3" s="63"/>
      <c r="FC3" s="63"/>
      <c r="FD3" s="63"/>
      <c r="FE3" s="63"/>
      <c r="FF3" s="63"/>
      <c r="FG3" s="63"/>
      <c r="FH3" s="63"/>
      <c r="FI3" s="63"/>
      <c r="FJ3" s="63"/>
      <c r="FK3" s="63"/>
      <c r="FL3" s="63"/>
      <c r="FM3" s="63"/>
      <c r="FN3" s="63"/>
      <c r="FO3" s="63"/>
      <c r="FP3" s="63"/>
      <c r="FQ3" s="63"/>
      <c r="FR3" s="63"/>
      <c r="FS3" s="63"/>
      <c r="FT3" s="63"/>
      <c r="FU3" s="63"/>
      <c r="FV3" s="63"/>
      <c r="FW3" s="63"/>
      <c r="FX3" s="63"/>
      <c r="FY3" s="63"/>
      <c r="FZ3" s="63"/>
      <c r="GA3" s="63"/>
      <c r="GB3" s="63"/>
      <c r="GC3" s="63"/>
      <c r="GD3" s="63"/>
      <c r="GE3" s="63"/>
      <c r="GF3" s="63"/>
      <c r="GG3" s="63"/>
      <c r="GH3" s="63"/>
      <c r="GI3" s="63"/>
      <c r="GJ3" s="63"/>
      <c r="GK3" s="63"/>
      <c r="GL3" s="63"/>
      <c r="GM3" s="63"/>
      <c r="GN3" s="63"/>
      <c r="GO3" s="63"/>
      <c r="GP3" s="63"/>
      <c r="GQ3" s="63"/>
      <c r="GR3" s="63"/>
      <c r="GS3" s="63"/>
      <c r="GT3" s="63"/>
      <c r="GU3" s="63"/>
      <c r="GV3" s="63"/>
      <c r="GW3" s="63"/>
      <c r="GX3" s="63"/>
      <c r="GY3" s="63"/>
      <c r="GZ3" s="63"/>
      <c r="HA3" s="63"/>
      <c r="HB3" s="63"/>
      <c r="HC3" s="63"/>
      <c r="HD3" s="63"/>
      <c r="HE3" s="63"/>
      <c r="HF3" s="63"/>
      <c r="HG3" s="63"/>
      <c r="HH3" s="63"/>
      <c r="HI3" s="63"/>
      <c r="HJ3" s="63"/>
      <c r="HK3" s="63"/>
      <c r="HL3" s="63"/>
      <c r="HM3" s="63"/>
      <c r="HN3" s="63"/>
      <c r="HO3" s="63"/>
      <c r="HP3" s="63"/>
      <c r="HQ3" s="63"/>
      <c r="HR3" s="63"/>
      <c r="HS3" s="63"/>
      <c r="HT3" s="63"/>
      <c r="HU3" s="63"/>
      <c r="HV3" s="63"/>
      <c r="HW3" s="63"/>
      <c r="HX3" s="63"/>
      <c r="HY3" s="63"/>
      <c r="HZ3" s="63"/>
      <c r="IA3" s="63"/>
      <c r="IB3" s="63"/>
      <c r="IC3" s="63"/>
      <c r="ID3" s="63"/>
      <c r="IE3" s="63"/>
      <c r="IF3" s="63"/>
      <c r="IG3" s="63"/>
      <c r="IH3" s="63"/>
      <c r="II3" s="63"/>
      <c r="IJ3" s="63"/>
      <c r="IK3" s="63"/>
      <c r="IL3" s="63"/>
      <c r="IM3" s="63"/>
      <c r="IN3" s="63"/>
      <c r="IO3" s="63"/>
      <c r="IP3" s="63"/>
      <c r="IQ3" s="63"/>
      <c r="IR3"/>
    </row>
    <row r="4" spans="1:251" s="9" customFormat="1" ht="15.75" customHeight="1">
      <c r="A4" s="177" t="s">
        <v>82</v>
      </c>
      <c r="B4" s="60" t="s">
        <v>72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5"/>
      <c r="T4" s="66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</row>
    <row r="5" spans="1:251" s="9" customFormat="1" ht="14.25" customHeight="1">
      <c r="A5" s="177"/>
      <c r="B5" s="177" t="s">
        <v>57</v>
      </c>
      <c r="C5" s="177" t="s">
        <v>83</v>
      </c>
      <c r="D5" s="60" t="s">
        <v>84</v>
      </c>
      <c r="E5" s="60"/>
      <c r="F5" s="60"/>
      <c r="G5" s="60"/>
      <c r="H5" s="60"/>
      <c r="I5" s="177" t="s">
        <v>85</v>
      </c>
      <c r="J5" s="177" t="s">
        <v>86</v>
      </c>
      <c r="K5" s="177"/>
      <c r="L5" s="177"/>
      <c r="M5" s="177"/>
      <c r="N5" s="177"/>
      <c r="O5" s="177"/>
      <c r="P5" s="177" t="s">
        <v>87</v>
      </c>
      <c r="Q5" s="177" t="s">
        <v>88</v>
      </c>
      <c r="R5" s="178" t="s">
        <v>89</v>
      </c>
      <c r="S5" s="178" t="s">
        <v>90</v>
      </c>
      <c r="T5" s="177" t="s">
        <v>91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</row>
    <row r="6" spans="1:251" s="9" customFormat="1" ht="14.25" customHeight="1">
      <c r="A6" s="177"/>
      <c r="B6" s="177"/>
      <c r="C6" s="177"/>
      <c r="D6" s="177" t="s">
        <v>71</v>
      </c>
      <c r="E6" s="177" t="s">
        <v>92</v>
      </c>
      <c r="F6" s="177" t="s">
        <v>93</v>
      </c>
      <c r="G6" s="177" t="s">
        <v>94</v>
      </c>
      <c r="H6" s="177" t="s">
        <v>95</v>
      </c>
      <c r="I6" s="177"/>
      <c r="J6" s="177" t="s">
        <v>71</v>
      </c>
      <c r="K6" s="177" t="s">
        <v>96</v>
      </c>
      <c r="L6" s="177" t="s">
        <v>97</v>
      </c>
      <c r="M6" s="177" t="s">
        <v>98</v>
      </c>
      <c r="N6" s="177" t="s">
        <v>99</v>
      </c>
      <c r="O6" s="177" t="s">
        <v>100</v>
      </c>
      <c r="P6" s="177"/>
      <c r="Q6" s="177"/>
      <c r="R6" s="178"/>
      <c r="S6" s="178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</row>
    <row r="7" spans="1:251" s="9" customFormat="1" ht="30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8"/>
      <c r="S7" s="178"/>
      <c r="T7" s="177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</row>
    <row r="8" spans="1:251" s="9" customFormat="1" ht="16.5" customHeight="1">
      <c r="A8" s="15" t="s">
        <v>186</v>
      </c>
      <c r="B8" s="61">
        <v>1</v>
      </c>
      <c r="C8" s="61">
        <v>2</v>
      </c>
      <c r="D8" s="62">
        <v>3</v>
      </c>
      <c r="E8" s="62">
        <v>4</v>
      </c>
      <c r="F8" s="61">
        <v>5</v>
      </c>
      <c r="G8" s="61">
        <v>6</v>
      </c>
      <c r="H8" s="61">
        <v>7</v>
      </c>
      <c r="I8" s="62">
        <v>8</v>
      </c>
      <c r="J8" s="62">
        <v>9</v>
      </c>
      <c r="K8" s="61">
        <v>10</v>
      </c>
      <c r="L8" s="62">
        <v>11</v>
      </c>
      <c r="M8" s="62">
        <v>12</v>
      </c>
      <c r="N8" s="62">
        <v>13</v>
      </c>
      <c r="O8" s="62">
        <v>14</v>
      </c>
      <c r="P8" s="62">
        <v>15</v>
      </c>
      <c r="Q8" s="62">
        <v>16</v>
      </c>
      <c r="R8" s="62">
        <v>17</v>
      </c>
      <c r="S8" s="67">
        <v>18</v>
      </c>
      <c r="T8" s="67">
        <v>20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</row>
    <row r="9" spans="1:20" s="8" customFormat="1" ht="24.75" customHeight="1">
      <c r="A9" s="18" t="s">
        <v>57</v>
      </c>
      <c r="B9" s="17"/>
      <c r="C9" s="19">
        <v>769.2</v>
      </c>
      <c r="D9" s="19">
        <v>1446.7</v>
      </c>
      <c r="E9" s="19"/>
      <c r="F9" s="19">
        <v>1.9</v>
      </c>
      <c r="G9" s="19">
        <v>1040.4</v>
      </c>
      <c r="H9" s="19">
        <v>404.4</v>
      </c>
      <c r="I9" s="19">
        <v>73.6</v>
      </c>
      <c r="J9" s="19">
        <v>599.8</v>
      </c>
      <c r="K9" s="19">
        <v>500</v>
      </c>
      <c r="L9" s="19">
        <v>81.5</v>
      </c>
      <c r="M9" s="19">
        <v>10.1</v>
      </c>
      <c r="N9" s="19">
        <v>2.1</v>
      </c>
      <c r="O9" s="19">
        <v>6.1</v>
      </c>
      <c r="P9" s="19"/>
      <c r="Q9" s="19"/>
      <c r="R9" s="19">
        <v>135.6</v>
      </c>
      <c r="S9" s="19"/>
      <c r="T9" s="19">
        <v>250</v>
      </c>
    </row>
    <row r="10" spans="1:21" s="9" customFormat="1" ht="24.75" customHeight="1">
      <c r="A10" s="18" t="s">
        <v>101</v>
      </c>
      <c r="B10" s="17"/>
      <c r="C10" s="19">
        <v>769.2</v>
      </c>
      <c r="D10" s="19">
        <v>1446.7</v>
      </c>
      <c r="E10" s="19"/>
      <c r="F10" s="19">
        <v>1.9</v>
      </c>
      <c r="G10" s="19">
        <v>1040.4</v>
      </c>
      <c r="H10" s="19">
        <v>404.4</v>
      </c>
      <c r="I10" s="19">
        <v>73.6</v>
      </c>
      <c r="J10" s="19">
        <v>599.8</v>
      </c>
      <c r="K10" s="19">
        <v>500</v>
      </c>
      <c r="L10" s="19">
        <v>81.5</v>
      </c>
      <c r="M10" s="19">
        <v>10.1</v>
      </c>
      <c r="N10" s="19">
        <v>2.1</v>
      </c>
      <c r="O10" s="19">
        <v>6.1</v>
      </c>
      <c r="P10" s="19"/>
      <c r="Q10" s="19"/>
      <c r="R10" s="19">
        <v>135.6</v>
      </c>
      <c r="S10" s="19"/>
      <c r="T10" s="19">
        <v>250</v>
      </c>
      <c r="U10" s="34"/>
    </row>
    <row r="11" spans="1:251" s="9" customFormat="1" ht="24.75" customHeight="1">
      <c r="A11" s="18" t="s">
        <v>102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  <c r="IQ11" s="34"/>
    </row>
    <row r="12" spans="1:251" s="9" customFormat="1" ht="24.75" customHeight="1">
      <c r="A12" s="18" t="s">
        <v>103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  <c r="IQ12" s="34"/>
    </row>
    <row r="13" spans="1:251" s="9" customFormat="1" ht="24.75" customHeight="1">
      <c r="A13" s="18" t="s">
        <v>104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  <c r="IQ13" s="34"/>
    </row>
    <row r="14" spans="1:251" s="9" customFormat="1" ht="24.75" customHeight="1">
      <c r="A14" s="18" t="s">
        <v>105</v>
      </c>
      <c r="B14" s="17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</row>
    <row r="15" spans="1:251" s="9" customFormat="1" ht="24.75" customHeight="1">
      <c r="A15" s="20" t="s">
        <v>106</v>
      </c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</row>
    <row r="16" spans="1:252" s="9" customFormat="1" ht="24.75" customHeight="1">
      <c r="A16" s="23" t="s">
        <v>107</v>
      </c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</row>
    <row r="18" spans="1:256" ht="15" customHeight="1">
      <c r="A18" s="26" t="s">
        <v>52</v>
      </c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9"/>
      <c r="M18" s="30"/>
      <c r="N18" s="31"/>
      <c r="O18" s="32"/>
      <c r="P18" s="32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36"/>
      <c r="AB18" s="37"/>
      <c r="AC18" s="38"/>
      <c r="AD18" s="38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</sheetData>
  <sheetProtection/>
  <mergeCells count="23">
    <mergeCell ref="A2:T2"/>
    <mergeCell ref="S3:T3"/>
    <mergeCell ref="J5:O5"/>
    <mergeCell ref="A4:A7"/>
    <mergeCell ref="B5:B7"/>
    <mergeCell ref="C5:C7"/>
    <mergeCell ref="D6:D7"/>
    <mergeCell ref="E6:E7"/>
    <mergeCell ref="F6:F7"/>
    <mergeCell ref="G6:G7"/>
    <mergeCell ref="H6:H7"/>
    <mergeCell ref="I5:I7"/>
    <mergeCell ref="J6:J7"/>
    <mergeCell ref="K6:K7"/>
    <mergeCell ref="L6:L7"/>
    <mergeCell ref="M6:M7"/>
    <mergeCell ref="N6:N7"/>
    <mergeCell ref="O6:O7"/>
    <mergeCell ref="T5:T7"/>
    <mergeCell ref="P5:P7"/>
    <mergeCell ref="Q5:Q7"/>
    <mergeCell ref="R5:R7"/>
    <mergeCell ref="S5:S7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zoomScalePageLayoutView="0" workbookViewId="0" topLeftCell="A1">
      <selection activeCell="B8" sqref="B8"/>
    </sheetView>
  </sheetViews>
  <sheetFormatPr defaultColWidth="9.33203125" defaultRowHeight="11.25"/>
  <cols>
    <col min="1" max="1" width="22.16015625" style="10" customWidth="1"/>
    <col min="2" max="2" width="8.33203125" style="0" customWidth="1"/>
    <col min="3" max="3" width="8.5" style="0" customWidth="1"/>
    <col min="4" max="4" width="9.16015625" style="0" customWidth="1"/>
    <col min="5" max="5" width="8.83203125" style="0" customWidth="1"/>
    <col min="6" max="7" width="7" style="0" customWidth="1"/>
    <col min="8" max="8" width="10" style="0" customWidth="1"/>
    <col min="9" max="9" width="10.66015625" style="0" customWidth="1"/>
    <col min="10" max="10" width="9.5" style="0" customWidth="1"/>
    <col min="11" max="11" width="11" style="0" customWidth="1"/>
    <col min="14" max="15" width="9.16015625" style="0" customWidth="1"/>
    <col min="16" max="16" width="12.66015625" style="0" customWidth="1"/>
    <col min="17" max="17" width="8.66015625" style="0" customWidth="1"/>
    <col min="18" max="18" width="10.5" style="0" customWidth="1"/>
    <col min="19" max="19" width="9.83203125" style="0" customWidth="1"/>
    <col min="21" max="21" width="10.5" style="0" customWidth="1"/>
    <col min="22" max="23" width="10.83203125" style="0" customWidth="1"/>
  </cols>
  <sheetData>
    <row r="1" ht="19.5" customHeight="1">
      <c r="A1" s="11" t="s">
        <v>108</v>
      </c>
    </row>
    <row r="2" spans="1:251" ht="22.5" customHeight="1">
      <c r="A2" s="185" t="s">
        <v>109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6"/>
      <c r="IP2" s="56"/>
      <c r="IQ2" s="56"/>
    </row>
    <row r="3" spans="1:251" s="9" customFormat="1" ht="22.5" customHeight="1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187" t="s">
        <v>2</v>
      </c>
      <c r="Y3" s="187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35"/>
      <c r="IP3" s="35"/>
      <c r="IQ3" s="35"/>
    </row>
    <row r="4" spans="1:251" s="9" customFormat="1" ht="15.75" customHeight="1">
      <c r="A4" s="178" t="s">
        <v>82</v>
      </c>
      <c r="B4" s="188" t="s">
        <v>73</v>
      </c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  <c r="X4" s="188"/>
      <c r="Y4" s="188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35"/>
      <c r="IP4" s="35"/>
      <c r="IQ4" s="35"/>
    </row>
    <row r="5" spans="1:25" s="39" customFormat="1" ht="12" customHeight="1">
      <c r="A5" s="177"/>
      <c r="B5" s="182" t="s">
        <v>57</v>
      </c>
      <c r="C5" s="182" t="s">
        <v>110</v>
      </c>
      <c r="D5" s="182" t="s">
        <v>111</v>
      </c>
      <c r="E5" s="182" t="s">
        <v>112</v>
      </c>
      <c r="F5" s="182" t="s">
        <v>113</v>
      </c>
      <c r="G5" s="182" t="s">
        <v>114</v>
      </c>
      <c r="H5" s="182" t="s">
        <v>115</v>
      </c>
      <c r="I5" s="182" t="s">
        <v>116</v>
      </c>
      <c r="J5" s="182" t="s">
        <v>117</v>
      </c>
      <c r="K5" s="182" t="s">
        <v>118</v>
      </c>
      <c r="L5" s="182" t="s">
        <v>119</v>
      </c>
      <c r="M5" s="182" t="s">
        <v>120</v>
      </c>
      <c r="N5" s="182" t="s">
        <v>121</v>
      </c>
      <c r="O5" s="183" t="s">
        <v>122</v>
      </c>
      <c r="P5" s="183" t="s">
        <v>123</v>
      </c>
      <c r="Q5" s="189" t="s">
        <v>124</v>
      </c>
      <c r="R5" s="189"/>
      <c r="S5" s="189"/>
      <c r="T5" s="189"/>
      <c r="U5" s="189"/>
      <c r="V5" s="189"/>
      <c r="W5" s="184" t="s">
        <v>125</v>
      </c>
      <c r="X5" s="183" t="s">
        <v>126</v>
      </c>
      <c r="Y5" s="182" t="s">
        <v>127</v>
      </c>
    </row>
    <row r="6" spans="1:25" s="39" customFormat="1" ht="30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43" t="s">
        <v>71</v>
      </c>
      <c r="R6" s="43" t="s">
        <v>128</v>
      </c>
      <c r="S6" s="43" t="s">
        <v>129</v>
      </c>
      <c r="T6" s="43" t="s">
        <v>130</v>
      </c>
      <c r="U6" s="43" t="s">
        <v>131</v>
      </c>
      <c r="V6" s="48" t="s">
        <v>132</v>
      </c>
      <c r="W6" s="178"/>
      <c r="X6" s="178"/>
      <c r="Y6" s="177"/>
    </row>
    <row r="7" spans="1:25" s="40" customFormat="1" ht="15" customHeight="1">
      <c r="A7" s="15" t="s">
        <v>186</v>
      </c>
      <c r="B7" s="15">
        <v>1</v>
      </c>
      <c r="C7" s="15">
        <v>2</v>
      </c>
      <c r="D7" s="15">
        <v>3</v>
      </c>
      <c r="E7" s="15">
        <v>4</v>
      </c>
      <c r="F7" s="15">
        <v>5</v>
      </c>
      <c r="G7" s="15">
        <v>6</v>
      </c>
      <c r="H7" s="15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5">
        <v>16</v>
      </c>
      <c r="R7" s="15">
        <v>17</v>
      </c>
      <c r="S7" s="15">
        <v>20</v>
      </c>
      <c r="T7" s="15">
        <v>21</v>
      </c>
      <c r="U7" s="49">
        <v>22</v>
      </c>
      <c r="V7" s="15">
        <v>23</v>
      </c>
      <c r="W7" s="50">
        <v>25</v>
      </c>
      <c r="X7" s="50">
        <v>26</v>
      </c>
      <c r="Y7" s="50">
        <v>27</v>
      </c>
    </row>
    <row r="8" spans="1:248" s="25" customFormat="1" ht="24.75" customHeight="1">
      <c r="A8" s="44" t="s">
        <v>57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51"/>
      <c r="T8" s="51"/>
      <c r="U8" s="51"/>
      <c r="V8" s="51"/>
      <c r="W8" s="51"/>
      <c r="X8" s="51"/>
      <c r="Y8" s="51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</row>
    <row r="9" spans="1:25" s="9" customFormat="1" ht="24.75" customHeight="1">
      <c r="A9" s="18" t="s">
        <v>101</v>
      </c>
      <c r="B9" s="17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52"/>
      <c r="U9" s="53"/>
      <c r="V9" s="53"/>
      <c r="W9" s="53"/>
      <c r="X9" s="53"/>
      <c r="Y9" s="53"/>
    </row>
    <row r="10" spans="1:250" s="9" customFormat="1" ht="24.75" customHeight="1">
      <c r="A10" s="18" t="s">
        <v>102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52"/>
      <c r="U10" s="52"/>
      <c r="V10" s="52"/>
      <c r="W10" s="52"/>
      <c r="X10" s="52"/>
      <c r="Y10" s="52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</row>
    <row r="11" spans="1:250" s="9" customFormat="1" ht="24.75" customHeight="1">
      <c r="A11" s="18" t="s">
        <v>103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52"/>
      <c r="U11" s="52"/>
      <c r="V11" s="52"/>
      <c r="W11" s="52"/>
      <c r="X11" s="52"/>
      <c r="Y11" s="52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  <c r="IH11" s="34"/>
      <c r="II11" s="34"/>
      <c r="IJ11" s="34"/>
      <c r="IK11" s="34"/>
      <c r="IL11" s="34"/>
      <c r="IM11" s="34"/>
      <c r="IN11" s="34"/>
      <c r="IO11" s="34"/>
      <c r="IP11" s="34"/>
    </row>
    <row r="12" spans="1:250" s="9" customFormat="1" ht="24.75" customHeight="1">
      <c r="A12" s="18" t="s">
        <v>104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52"/>
      <c r="U12" s="52"/>
      <c r="V12" s="52"/>
      <c r="W12" s="52"/>
      <c r="X12" s="52"/>
      <c r="Y12" s="52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  <c r="IH12" s="34"/>
      <c r="II12" s="34"/>
      <c r="IJ12" s="34"/>
      <c r="IK12" s="34"/>
      <c r="IL12" s="34"/>
      <c r="IM12" s="34"/>
      <c r="IN12" s="34"/>
      <c r="IO12" s="34"/>
      <c r="IP12" s="34"/>
    </row>
    <row r="13" spans="1:250" s="9" customFormat="1" ht="30.75" customHeight="1">
      <c r="A13" s="18" t="s">
        <v>105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52"/>
      <c r="U13" s="52"/>
      <c r="V13" s="52"/>
      <c r="W13" s="52"/>
      <c r="X13" s="52"/>
      <c r="Y13" s="52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  <c r="IH13" s="34"/>
      <c r="II13" s="34"/>
      <c r="IJ13" s="34"/>
      <c r="IK13" s="34"/>
      <c r="IL13" s="34"/>
      <c r="IM13" s="34"/>
      <c r="IN13" s="34"/>
      <c r="IO13" s="34"/>
      <c r="IP13" s="34"/>
    </row>
    <row r="14" spans="1:250" s="9" customFormat="1" ht="24.75" customHeight="1">
      <c r="A14" s="20" t="s">
        <v>106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9"/>
      <c r="T14" s="52"/>
      <c r="U14" s="52"/>
      <c r="V14" s="52"/>
      <c r="W14" s="52"/>
      <c r="X14" s="52"/>
      <c r="Y14" s="52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</row>
    <row r="15" spans="1:251" s="9" customFormat="1" ht="24.75" customHeight="1">
      <c r="A15" s="46" t="s">
        <v>107</v>
      </c>
      <c r="B15" s="47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</row>
    <row r="17" spans="1:256" ht="15" customHeight="1">
      <c r="A17" s="26" t="s">
        <v>52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30"/>
      <c r="N17" s="31"/>
      <c r="O17" s="32"/>
      <c r="P17" s="32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/>
      <c r="AB17" s="37"/>
      <c r="AC17" s="38"/>
      <c r="AD17" s="38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</sheetData>
  <sheetProtection/>
  <mergeCells count="23">
    <mergeCell ref="A2:Y2"/>
    <mergeCell ref="X3:Y3"/>
    <mergeCell ref="B4:Y4"/>
    <mergeCell ref="Q5:V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Y5:Y6"/>
    <mergeCell ref="O5:O6"/>
    <mergeCell ref="P5:P6"/>
    <mergeCell ref="W5:W6"/>
    <mergeCell ref="X5:X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7"/>
  <sheetViews>
    <sheetView zoomScaleSheetLayoutView="100" zoomScalePageLayoutView="0" workbookViewId="0" topLeftCell="A1">
      <selection activeCell="E11" sqref="E11"/>
    </sheetView>
  </sheetViews>
  <sheetFormatPr defaultColWidth="9.33203125" defaultRowHeight="11.25"/>
  <cols>
    <col min="1" max="1" width="21.66015625" style="10" customWidth="1"/>
    <col min="2" max="2" width="8.16015625" style="0" customWidth="1"/>
    <col min="3" max="3" width="8.83203125" style="0" customWidth="1"/>
    <col min="4" max="4" width="9.16015625" style="0" customWidth="1"/>
    <col min="5" max="5" width="10.5" style="0" customWidth="1"/>
    <col min="6" max="6" width="11.5" style="0" customWidth="1"/>
    <col min="7" max="7" width="9" style="0" customWidth="1"/>
    <col min="8" max="8" width="10.16015625" style="0" customWidth="1"/>
    <col min="9" max="9" width="9.83203125" style="0" customWidth="1"/>
    <col min="10" max="10" width="9.5" style="0" customWidth="1"/>
    <col min="12" max="12" width="9.16015625" style="0" customWidth="1"/>
    <col min="13" max="13" width="10.83203125" style="0" customWidth="1"/>
    <col min="15" max="15" width="9.16015625" style="0" customWidth="1"/>
    <col min="16" max="16" width="8.83203125" style="0" customWidth="1"/>
  </cols>
  <sheetData>
    <row r="1" ht="18.75" customHeight="1">
      <c r="A1" s="11" t="s">
        <v>133</v>
      </c>
    </row>
    <row r="2" spans="1:239" s="7" customFormat="1" ht="22.5" customHeight="1">
      <c r="A2" s="179" t="s">
        <v>134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</row>
    <row r="3" spans="1:16" s="8" customFormat="1" ht="18" customHeight="1">
      <c r="A3" s="12"/>
      <c r="B3" s="13"/>
      <c r="C3" s="13"/>
      <c r="D3" s="13"/>
      <c r="E3" s="13"/>
      <c r="F3" s="13"/>
      <c r="G3" s="13"/>
      <c r="H3" s="13"/>
      <c r="I3" s="13"/>
      <c r="P3" s="28" t="s">
        <v>2</v>
      </c>
    </row>
    <row r="4" spans="1:239" s="9" customFormat="1" ht="17.25" customHeight="1">
      <c r="A4" s="177" t="s">
        <v>82</v>
      </c>
      <c r="B4" s="177" t="s">
        <v>57</v>
      </c>
      <c r="C4" s="177" t="s">
        <v>74</v>
      </c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</row>
    <row r="5" spans="1:239" s="9" customFormat="1" ht="17.25" customHeight="1">
      <c r="A5" s="177"/>
      <c r="B5" s="177"/>
      <c r="C5" s="177" t="s">
        <v>135</v>
      </c>
      <c r="D5" s="177" t="s">
        <v>136</v>
      </c>
      <c r="E5" s="177" t="s">
        <v>137</v>
      </c>
      <c r="F5" s="177" t="s">
        <v>138</v>
      </c>
      <c r="G5" s="177" t="s">
        <v>139</v>
      </c>
      <c r="H5" s="177" t="s">
        <v>140</v>
      </c>
      <c r="I5" s="177" t="s">
        <v>141</v>
      </c>
      <c r="J5" s="177" t="s">
        <v>142</v>
      </c>
      <c r="K5" s="177" t="s">
        <v>143</v>
      </c>
      <c r="L5" s="177" t="s">
        <v>144</v>
      </c>
      <c r="M5" s="177" t="s">
        <v>145</v>
      </c>
      <c r="N5" s="177" t="s">
        <v>146</v>
      </c>
      <c r="O5" s="177" t="s">
        <v>147</v>
      </c>
      <c r="P5" s="188" t="s">
        <v>124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</row>
    <row r="6" spans="1:239" s="9" customFormat="1" ht="25.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88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</row>
    <row r="7" spans="1:239" s="9" customFormat="1" ht="15.75" customHeight="1">
      <c r="A7" s="14" t="s">
        <v>186</v>
      </c>
      <c r="B7" s="14">
        <v>1</v>
      </c>
      <c r="C7" s="15">
        <v>2</v>
      </c>
      <c r="D7" s="15">
        <v>3</v>
      </c>
      <c r="E7" s="14">
        <v>4</v>
      </c>
      <c r="F7" s="14">
        <v>5</v>
      </c>
      <c r="G7" s="14">
        <v>6</v>
      </c>
      <c r="H7" s="14">
        <v>7</v>
      </c>
      <c r="I7" s="15">
        <v>8</v>
      </c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</row>
    <row r="8" spans="1:239" s="9" customFormat="1" ht="24.75" customHeight="1">
      <c r="A8" s="16" t="s">
        <v>57</v>
      </c>
      <c r="B8" s="17">
        <v>777.9</v>
      </c>
      <c r="C8" s="17"/>
      <c r="D8" s="17">
        <v>448.6</v>
      </c>
      <c r="E8" s="17"/>
      <c r="F8" s="17"/>
      <c r="G8" s="17"/>
      <c r="H8" s="17"/>
      <c r="I8" s="17"/>
      <c r="J8" s="17">
        <v>50</v>
      </c>
      <c r="K8" s="17"/>
      <c r="L8" s="17">
        <v>7.8</v>
      </c>
      <c r="M8" s="17">
        <v>271.5</v>
      </c>
      <c r="N8" s="17"/>
      <c r="O8" s="17"/>
      <c r="P8" s="17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</row>
    <row r="9" spans="1:16" s="9" customFormat="1" ht="24.75" customHeight="1">
      <c r="A9" s="18" t="s">
        <v>101</v>
      </c>
      <c r="B9" s="17"/>
      <c r="C9" s="19"/>
      <c r="D9" s="19">
        <v>448.6</v>
      </c>
      <c r="E9" s="19"/>
      <c r="F9" s="19"/>
      <c r="G9" s="19"/>
      <c r="H9" s="19"/>
      <c r="I9" s="19"/>
      <c r="J9" s="19">
        <v>50</v>
      </c>
      <c r="K9" s="19"/>
      <c r="L9" s="19">
        <v>7.8</v>
      </c>
      <c r="M9" s="19">
        <v>271.5</v>
      </c>
      <c r="N9" s="19"/>
      <c r="O9" s="19"/>
      <c r="P9" s="19"/>
    </row>
    <row r="10" spans="1:241" s="9" customFormat="1" ht="24.75" customHeight="1">
      <c r="A10" s="18" t="s">
        <v>102</v>
      </c>
      <c r="B10" s="17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</row>
    <row r="11" spans="1:241" s="9" customFormat="1" ht="24.75" customHeight="1">
      <c r="A11" s="18" t="s">
        <v>103</v>
      </c>
      <c r="B11" s="17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  <c r="GU11" s="34"/>
      <c r="GV11" s="34"/>
      <c r="GW11" s="34"/>
      <c r="GX11" s="34"/>
      <c r="GY11" s="34"/>
      <c r="GZ11" s="34"/>
      <c r="HA11" s="34"/>
      <c r="HB11" s="34"/>
      <c r="HC11" s="34"/>
      <c r="HD11" s="34"/>
      <c r="HE11" s="34"/>
      <c r="HF11" s="34"/>
      <c r="HG11" s="34"/>
      <c r="HH11" s="34"/>
      <c r="HI11" s="34"/>
      <c r="HJ11" s="34"/>
      <c r="HK11" s="34"/>
      <c r="HL11" s="34"/>
      <c r="HM11" s="34"/>
      <c r="HN11" s="34"/>
      <c r="HO11" s="34"/>
      <c r="HP11" s="34"/>
      <c r="HQ11" s="34"/>
      <c r="HR11" s="34"/>
      <c r="HS11" s="34"/>
      <c r="HT11" s="34"/>
      <c r="HU11" s="34"/>
      <c r="HV11" s="34"/>
      <c r="HW11" s="34"/>
      <c r="HX11" s="34"/>
      <c r="HY11" s="34"/>
      <c r="HZ11" s="34"/>
      <c r="IA11" s="34"/>
      <c r="IB11" s="34"/>
      <c r="IC11" s="34"/>
      <c r="ID11" s="34"/>
      <c r="IE11" s="34"/>
      <c r="IF11" s="34"/>
      <c r="IG11" s="34"/>
    </row>
    <row r="12" spans="1:241" s="9" customFormat="1" ht="24.75" customHeight="1">
      <c r="A12" s="18" t="s">
        <v>104</v>
      </c>
      <c r="B12" s="17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  <c r="GU12" s="34"/>
      <c r="GV12" s="34"/>
      <c r="GW12" s="34"/>
      <c r="GX12" s="34"/>
      <c r="GY12" s="34"/>
      <c r="GZ12" s="34"/>
      <c r="HA12" s="34"/>
      <c r="HB12" s="34"/>
      <c r="HC12" s="34"/>
      <c r="HD12" s="34"/>
      <c r="HE12" s="34"/>
      <c r="HF12" s="34"/>
      <c r="HG12" s="34"/>
      <c r="HH12" s="34"/>
      <c r="HI12" s="34"/>
      <c r="HJ12" s="34"/>
      <c r="HK12" s="34"/>
      <c r="HL12" s="34"/>
      <c r="HM12" s="34"/>
      <c r="HN12" s="34"/>
      <c r="HO12" s="34"/>
      <c r="HP12" s="34"/>
      <c r="HQ12" s="34"/>
      <c r="HR12" s="34"/>
      <c r="HS12" s="34"/>
      <c r="HT12" s="34"/>
      <c r="HU12" s="34"/>
      <c r="HV12" s="34"/>
      <c r="HW12" s="34"/>
      <c r="HX12" s="34"/>
      <c r="HY12" s="34"/>
      <c r="HZ12" s="34"/>
      <c r="IA12" s="34"/>
      <c r="IB12" s="34"/>
      <c r="IC12" s="34"/>
      <c r="ID12" s="34"/>
      <c r="IE12" s="34"/>
      <c r="IF12" s="34"/>
      <c r="IG12" s="34"/>
    </row>
    <row r="13" spans="1:241" s="9" customFormat="1" ht="28.5" customHeight="1">
      <c r="A13" s="18" t="s">
        <v>105</v>
      </c>
      <c r="B13" s="17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  <c r="GU13" s="34"/>
      <c r="GV13" s="34"/>
      <c r="GW13" s="34"/>
      <c r="GX13" s="34"/>
      <c r="GY13" s="34"/>
      <c r="GZ13" s="34"/>
      <c r="HA13" s="34"/>
      <c r="HB13" s="34"/>
      <c r="HC13" s="34"/>
      <c r="HD13" s="34"/>
      <c r="HE13" s="34"/>
      <c r="HF13" s="34"/>
      <c r="HG13" s="34"/>
      <c r="HH13" s="34"/>
      <c r="HI13" s="34"/>
      <c r="HJ13" s="34"/>
      <c r="HK13" s="34"/>
      <c r="HL13" s="34"/>
      <c r="HM13" s="34"/>
      <c r="HN13" s="34"/>
      <c r="HO13" s="34"/>
      <c r="HP13" s="34"/>
      <c r="HQ13" s="34"/>
      <c r="HR13" s="34"/>
      <c r="HS13" s="34"/>
      <c r="HT13" s="34"/>
      <c r="HU13" s="34"/>
      <c r="HV13" s="34"/>
      <c r="HW13" s="34"/>
      <c r="HX13" s="34"/>
      <c r="HY13" s="34"/>
      <c r="HZ13" s="34"/>
      <c r="IA13" s="34"/>
      <c r="IB13" s="34"/>
      <c r="IC13" s="34"/>
      <c r="ID13" s="34"/>
      <c r="IE13" s="34"/>
      <c r="IF13" s="34"/>
      <c r="IG13" s="34"/>
    </row>
    <row r="14" spans="1:241" s="9" customFormat="1" ht="24.75" customHeight="1">
      <c r="A14" s="20" t="s">
        <v>106</v>
      </c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</row>
    <row r="15" spans="1:242" s="9" customFormat="1" ht="24.75" customHeight="1">
      <c r="A15" s="23" t="s">
        <v>107</v>
      </c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</row>
    <row r="17" spans="1:256" ht="15" customHeight="1">
      <c r="A17" s="26" t="s">
        <v>52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9"/>
      <c r="M17" s="30"/>
      <c r="N17" s="31"/>
      <c r="O17" s="32"/>
      <c r="P17" s="32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36"/>
      <c r="AB17" s="37"/>
      <c r="AC17" s="38"/>
      <c r="AD17" s="38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</sheetData>
  <sheetProtection/>
  <mergeCells count="18">
    <mergeCell ref="A2:P2"/>
    <mergeCell ref="C4:P4"/>
    <mergeCell ref="A4:A6"/>
    <mergeCell ref="B4:B6"/>
    <mergeCell ref="C5:C6"/>
    <mergeCell ref="D5:D6"/>
    <mergeCell ref="E5:E6"/>
    <mergeCell ref="F5:F6"/>
    <mergeCell ref="G5:G6"/>
    <mergeCell ref="H5:H6"/>
    <mergeCell ref="O5:O6"/>
    <mergeCell ref="P5:P6"/>
    <mergeCell ref="I5:I6"/>
    <mergeCell ref="J5:J6"/>
    <mergeCell ref="K5:K6"/>
    <mergeCell ref="L5:L6"/>
    <mergeCell ref="M5:M6"/>
    <mergeCell ref="N5:N6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"/>
  <sheetViews>
    <sheetView zoomScaleSheetLayoutView="100" zoomScalePageLayoutView="0" workbookViewId="0" topLeftCell="A1">
      <selection activeCell="B5" sqref="B5:B6"/>
    </sheetView>
  </sheetViews>
  <sheetFormatPr defaultColWidth="12" defaultRowHeight="11.25"/>
  <cols>
    <col min="1" max="1" width="19" style="2" customWidth="1"/>
    <col min="2" max="2" width="27.5" style="2" customWidth="1"/>
    <col min="3" max="6" width="20.83203125" style="2" customWidth="1"/>
  </cols>
  <sheetData>
    <row r="1" spans="1:6" ht="14.25">
      <c r="A1" s="3" t="s">
        <v>148</v>
      </c>
      <c r="B1" s="4"/>
      <c r="C1" s="4"/>
      <c r="D1" s="4"/>
      <c r="E1" s="4"/>
      <c r="F1" s="4"/>
    </row>
    <row r="2" spans="1:6" ht="25.5">
      <c r="A2" s="190" t="s">
        <v>149</v>
      </c>
      <c r="B2" s="190"/>
      <c r="C2" s="190"/>
      <c r="D2" s="190"/>
      <c r="E2" s="190"/>
      <c r="F2" s="190"/>
    </row>
    <row r="3" spans="1:6" ht="30" customHeight="1">
      <c r="A3" s="4" t="s">
        <v>185</v>
      </c>
      <c r="B3" s="4"/>
      <c r="C3" s="4"/>
      <c r="D3" s="4"/>
      <c r="E3" s="4"/>
      <c r="F3" s="5" t="s">
        <v>150</v>
      </c>
    </row>
    <row r="4" spans="1:6" s="1" customFormat="1" ht="30" customHeight="1">
      <c r="A4" s="191" t="s">
        <v>155</v>
      </c>
      <c r="B4" s="191"/>
      <c r="C4" s="191"/>
      <c r="D4" s="191"/>
      <c r="E4" s="191"/>
      <c r="F4" s="191"/>
    </row>
    <row r="5" spans="1:6" s="1" customFormat="1" ht="27.75" customHeight="1">
      <c r="A5" s="192" t="s">
        <v>57</v>
      </c>
      <c r="B5" s="192" t="s">
        <v>151</v>
      </c>
      <c r="C5" s="192" t="s">
        <v>152</v>
      </c>
      <c r="D5" s="192"/>
      <c r="E5" s="192"/>
      <c r="F5" s="192" t="s">
        <v>153</v>
      </c>
    </row>
    <row r="6" spans="1:6" s="1" customFormat="1" ht="34.5" customHeight="1">
      <c r="A6" s="192"/>
      <c r="B6" s="192"/>
      <c r="C6" s="6" t="s">
        <v>71</v>
      </c>
      <c r="D6" s="6" t="s">
        <v>123</v>
      </c>
      <c r="E6" s="6" t="s">
        <v>126</v>
      </c>
      <c r="F6" s="192"/>
    </row>
    <row r="7" spans="1:6" ht="60" customHeight="1">
      <c r="A7" s="152">
        <f>B7+C7+F7</f>
        <v>34.3</v>
      </c>
      <c r="B7" s="152"/>
      <c r="C7" s="152">
        <f>SUM(D7:E7)</f>
        <v>15.7</v>
      </c>
      <c r="D7" s="153">
        <v>15.7</v>
      </c>
      <c r="E7" s="153"/>
      <c r="F7" s="153">
        <v>18.6</v>
      </c>
    </row>
    <row r="8" spans="1:6" ht="81.75" customHeight="1">
      <c r="A8" s="193" t="s">
        <v>154</v>
      </c>
      <c r="B8" s="193"/>
      <c r="C8" s="193"/>
      <c r="D8" s="193"/>
      <c r="E8" s="193"/>
      <c r="F8" s="193"/>
    </row>
  </sheetData>
  <sheetProtection/>
  <mergeCells count="7">
    <mergeCell ref="A2:F2"/>
    <mergeCell ref="A4:F4"/>
    <mergeCell ref="C5:E5"/>
    <mergeCell ref="A8:F8"/>
    <mergeCell ref="A5:A6"/>
    <mergeCell ref="B5:B6"/>
    <mergeCell ref="F5:F6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林奎兑</dc:creator>
  <cp:keywords/>
  <dc:description/>
  <cp:lastModifiedBy>FtpDown</cp:lastModifiedBy>
  <dcterms:created xsi:type="dcterms:W3CDTF">2015-02-02T07:59:38Z</dcterms:created>
  <dcterms:modified xsi:type="dcterms:W3CDTF">2016-03-01T09:58:06Z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